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\leveling\"/>
    </mc:Choice>
  </mc:AlternateContent>
  <xr:revisionPtr revIDLastSave="0" documentId="13_ncr:1_{834B0DE3-EADF-4AE3-AE52-9D71AE6B1BE5}" xr6:coauthVersionLast="45" xr6:coauthVersionMax="45" xr10:uidLastSave="{00000000-0000-0000-0000-000000000000}"/>
  <bookViews>
    <workbookView xWindow="-98" yWindow="-98" windowWidth="28996" windowHeight="15796" activeTab="7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Juhani" sheetId="27" r:id="rId8"/>
    <sheet name="HK-47" sheetId="24" r:id="rId9"/>
    <sheet name="Jolee" sheetId="26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6" i="27" l="1"/>
  <c r="G245" i="27"/>
  <c r="J244" i="27"/>
  <c r="C242" i="27"/>
  <c r="L241" i="27"/>
  <c r="L70" i="27" s="1"/>
  <c r="U220" i="27"/>
  <c r="U244" i="27" s="1"/>
  <c r="T220" i="27"/>
  <c r="S220" i="27"/>
  <c r="R220" i="27"/>
  <c r="R244" i="27" s="1"/>
  <c r="Q220" i="27"/>
  <c r="Q244" i="27" s="1"/>
  <c r="P220" i="27"/>
  <c r="P244" i="27" s="1"/>
  <c r="O220" i="27"/>
  <c r="O244" i="27" s="1"/>
  <c r="N220" i="27"/>
  <c r="N244" i="27" s="1"/>
  <c r="M220" i="27"/>
  <c r="L220" i="27"/>
  <c r="K220" i="27"/>
  <c r="J220" i="27"/>
  <c r="I220" i="27"/>
  <c r="I244" i="27" s="1"/>
  <c r="H220" i="27"/>
  <c r="H244" i="27" s="1"/>
  <c r="G220" i="27"/>
  <c r="G244" i="27" s="1"/>
  <c r="F220" i="27"/>
  <c r="F244" i="27" s="1"/>
  <c r="E220" i="27"/>
  <c r="D220" i="27"/>
  <c r="C220" i="27"/>
  <c r="B220" i="27"/>
  <c r="B244" i="27" s="1"/>
  <c r="B249" i="27" s="1"/>
  <c r="U219" i="27"/>
  <c r="U246" i="27" s="1"/>
  <c r="T219" i="27"/>
  <c r="T247" i="27" s="1"/>
  <c r="S219" i="27"/>
  <c r="S45" i="27" s="1"/>
  <c r="R219" i="27"/>
  <c r="Q219" i="27"/>
  <c r="Q246" i="27" s="1"/>
  <c r="P219" i="27"/>
  <c r="P45" i="27" s="1"/>
  <c r="O219" i="27"/>
  <c r="O45" i="27" s="1"/>
  <c r="N219" i="27"/>
  <c r="N45" i="27" s="1"/>
  <c r="M219" i="27"/>
  <c r="M246" i="27" s="1"/>
  <c r="L219" i="27"/>
  <c r="L247" i="27" s="1"/>
  <c r="K219" i="27"/>
  <c r="K45" i="27" s="1"/>
  <c r="J219" i="27"/>
  <c r="J246" i="27" s="1"/>
  <c r="I219" i="27"/>
  <c r="I246" i="27" s="1"/>
  <c r="H219" i="27"/>
  <c r="G219" i="27"/>
  <c r="G45" i="27" s="1"/>
  <c r="F219" i="27"/>
  <c r="F45" i="27" s="1"/>
  <c r="E219" i="27"/>
  <c r="D219" i="27"/>
  <c r="D246" i="27" s="1"/>
  <c r="C219" i="27"/>
  <c r="B219" i="27"/>
  <c r="U218" i="27"/>
  <c r="U245" i="27" s="1"/>
  <c r="T218" i="27"/>
  <c r="S218" i="27"/>
  <c r="S44" i="27" s="1"/>
  <c r="R218" i="27"/>
  <c r="R44" i="27" s="1"/>
  <c r="Q218" i="27"/>
  <c r="Q241" i="27" s="1"/>
  <c r="Q70" i="27" s="1"/>
  <c r="P218" i="27"/>
  <c r="P241" i="27" s="1"/>
  <c r="P70" i="27" s="1"/>
  <c r="O218" i="27"/>
  <c r="O39" i="27" s="1"/>
  <c r="N218" i="27"/>
  <c r="M218" i="27"/>
  <c r="M245" i="27" s="1"/>
  <c r="L218" i="27"/>
  <c r="L245" i="27" s="1"/>
  <c r="K218" i="27"/>
  <c r="K44" i="27" s="1"/>
  <c r="J218" i="27"/>
  <c r="J44" i="27" s="1"/>
  <c r="I218" i="27"/>
  <c r="I245" i="27" s="1"/>
  <c r="H218" i="27"/>
  <c r="H241" i="27" s="1"/>
  <c r="H70" i="27" s="1"/>
  <c r="G218" i="27"/>
  <c r="G241" i="27" s="1"/>
  <c r="G70" i="27" s="1"/>
  <c r="F218" i="27"/>
  <c r="E218" i="27"/>
  <c r="D218" i="27"/>
  <c r="C218" i="27"/>
  <c r="B218" i="27"/>
  <c r="B44" i="27" s="1"/>
  <c r="B229" i="27" s="1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41" i="27" s="1"/>
  <c r="O216" i="27"/>
  <c r="O242" i="27" s="1"/>
  <c r="N216" i="27"/>
  <c r="N242" i="27" s="1"/>
  <c r="M216" i="27"/>
  <c r="M242" i="27" s="1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G242" i="27" s="1"/>
  <c r="F216" i="27"/>
  <c r="F242" i="27" s="1"/>
  <c r="E216" i="27"/>
  <c r="E242" i="27" s="1"/>
  <c r="D216" i="27"/>
  <c r="D242" i="27" s="1"/>
  <c r="C216" i="27"/>
  <c r="B216" i="27"/>
  <c r="B85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O221" i="27" s="1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B208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C90" i="27"/>
  <c r="B90" i="27"/>
  <c r="B89" i="27"/>
  <c r="C89" i="27" s="1"/>
  <c r="B86" i="27"/>
  <c r="B84" i="27"/>
  <c r="B81" i="27"/>
  <c r="C81" i="27" s="1"/>
  <c r="D81" i="27" s="1"/>
  <c r="E81" i="27" s="1"/>
  <c r="F81" i="27" s="1"/>
  <c r="G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B74" i="27"/>
  <c r="B73" i="27"/>
  <c r="B72" i="27"/>
  <c r="U71" i="27"/>
  <c r="M71" i="27"/>
  <c r="L71" i="27"/>
  <c r="I71" i="27"/>
  <c r="G71" i="27"/>
  <c r="U65" i="27"/>
  <c r="E65" i="27"/>
  <c r="B65" i="27"/>
  <c r="B66" i="27" s="1"/>
  <c r="U64" i="27"/>
  <c r="T64" i="27"/>
  <c r="T65" i="27" s="1"/>
  <c r="S64" i="27"/>
  <c r="S65" i="27" s="1"/>
  <c r="R64" i="27"/>
  <c r="R65" i="27" s="1"/>
  <c r="Q64" i="27"/>
  <c r="Q65" i="27" s="1"/>
  <c r="P64" i="27"/>
  <c r="P65" i="27" s="1"/>
  <c r="O64" i="27"/>
  <c r="O65" i="27" s="1"/>
  <c r="N64" i="27"/>
  <c r="N65" i="27" s="1"/>
  <c r="M64" i="27"/>
  <c r="M65" i="27" s="1"/>
  <c r="L64" i="27"/>
  <c r="L65" i="27" s="1"/>
  <c r="K64" i="27"/>
  <c r="K65" i="27" s="1"/>
  <c r="J64" i="27"/>
  <c r="J65" i="27" s="1"/>
  <c r="I64" i="27"/>
  <c r="I65" i="27" s="1"/>
  <c r="H64" i="27"/>
  <c r="H65" i="27" s="1"/>
  <c r="G64" i="27"/>
  <c r="G65" i="27" s="1"/>
  <c r="F64" i="27"/>
  <c r="F65" i="27" s="1"/>
  <c r="E64" i="27"/>
  <c r="D64" i="27"/>
  <c r="D65" i="27" s="1"/>
  <c r="C64" i="27"/>
  <c r="C65" i="27" s="1"/>
  <c r="B64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U45" i="27"/>
  <c r="R45" i="27"/>
  <c r="M45" i="27"/>
  <c r="J45" i="27"/>
  <c r="H45" i="27"/>
  <c r="D45" i="27"/>
  <c r="C45" i="27"/>
  <c r="B45" i="27"/>
  <c r="B230" i="27" s="1"/>
  <c r="U44" i="27"/>
  <c r="T44" i="27"/>
  <c r="N44" i="27"/>
  <c r="M44" i="27"/>
  <c r="L44" i="27"/>
  <c r="G44" i="27"/>
  <c r="F44" i="27"/>
  <c r="E44" i="27"/>
  <c r="D44" i="27"/>
  <c r="C44" i="27"/>
  <c r="U41" i="27"/>
  <c r="T41" i="27"/>
  <c r="S41" i="27"/>
  <c r="R41" i="27"/>
  <c r="Q41" i="27"/>
  <c r="N41" i="27"/>
  <c r="M41" i="27"/>
  <c r="L41" i="27"/>
  <c r="K41" i="27"/>
  <c r="J41" i="27"/>
  <c r="I41" i="27"/>
  <c r="F41" i="27"/>
  <c r="E41" i="27"/>
  <c r="D41" i="27"/>
  <c r="C41" i="27"/>
  <c r="U40" i="27"/>
  <c r="T40" i="27"/>
  <c r="S40" i="27"/>
  <c r="N40" i="27"/>
  <c r="M40" i="27"/>
  <c r="L40" i="27"/>
  <c r="K40" i="27"/>
  <c r="G40" i="27"/>
  <c r="F40" i="27"/>
  <c r="E40" i="27"/>
  <c r="D40" i="27"/>
  <c r="C40" i="27"/>
  <c r="C225" i="27" s="1"/>
  <c r="B40" i="27"/>
  <c r="B225" i="27" s="1"/>
  <c r="U39" i="27"/>
  <c r="T39" i="27"/>
  <c r="S39" i="27"/>
  <c r="R39" i="27"/>
  <c r="Q39" i="27"/>
  <c r="P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6" i="27"/>
  <c r="B26" i="27" s="1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45" i="26"/>
  <c r="T45" i="26"/>
  <c r="Q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Q45" i="27" l="1"/>
  <c r="I45" i="27"/>
  <c r="B42" i="27"/>
  <c r="B227" i="27" s="1"/>
  <c r="F42" i="27"/>
  <c r="C43" i="27"/>
  <c r="D43" i="27"/>
  <c r="D228" i="27" s="1"/>
  <c r="B46" i="27"/>
  <c r="B231" i="27" s="1"/>
  <c r="E42" i="27"/>
  <c r="E43" i="27"/>
  <c r="E228" i="27" s="1"/>
  <c r="E46" i="27"/>
  <c r="E209" i="27" s="1"/>
  <c r="B43" i="27"/>
  <c r="B228" i="27" s="1"/>
  <c r="C42" i="27"/>
  <c r="C227" i="27" s="1"/>
  <c r="F43" i="27"/>
  <c r="F46" i="27"/>
  <c r="F209" i="27" s="1"/>
  <c r="B242" i="27"/>
  <c r="D243" i="27"/>
  <c r="E45" i="27"/>
  <c r="E230" i="27" s="1"/>
  <c r="B39" i="27"/>
  <c r="B224" i="27" s="1"/>
  <c r="B41" i="27"/>
  <c r="B226" i="27" s="1"/>
  <c r="C84" i="27"/>
  <c r="C297" i="27" s="1"/>
  <c r="C157" i="27" s="1"/>
  <c r="D46" i="27"/>
  <c r="D211" i="27" s="1"/>
  <c r="D247" i="27"/>
  <c r="L246" i="27"/>
  <c r="K246" i="27"/>
  <c r="O40" i="27"/>
  <c r="O44" i="27"/>
  <c r="L45" i="27"/>
  <c r="T45" i="27"/>
  <c r="H40" i="27"/>
  <c r="H44" i="27"/>
  <c r="P242" i="27"/>
  <c r="H245" i="27"/>
  <c r="H71" i="27" s="1"/>
  <c r="T246" i="27"/>
  <c r="P40" i="27"/>
  <c r="P44" i="27"/>
  <c r="I40" i="27"/>
  <c r="Q40" i="27"/>
  <c r="I44" i="27"/>
  <c r="Q44" i="27"/>
  <c r="O245" i="27"/>
  <c r="O71" i="27" s="1"/>
  <c r="O241" i="27"/>
  <c r="O70" i="27" s="1"/>
  <c r="J40" i="27"/>
  <c r="R40" i="27"/>
  <c r="O41" i="27"/>
  <c r="Q243" i="27"/>
  <c r="P245" i="27"/>
  <c r="P71" i="27" s="1"/>
  <c r="H41" i="27"/>
  <c r="I241" i="27"/>
  <c r="I70" i="27" s="1"/>
  <c r="T243" i="27"/>
  <c r="Q245" i="27"/>
  <c r="Q71" i="27" s="1"/>
  <c r="G41" i="27"/>
  <c r="C61" i="27"/>
  <c r="D61" i="27" s="1"/>
  <c r="E61" i="27" s="1"/>
  <c r="F61" i="27" s="1"/>
  <c r="G61" i="27" s="1"/>
  <c r="C66" i="27"/>
  <c r="C67" i="27" s="1"/>
  <c r="B67" i="27"/>
  <c r="E208" i="27"/>
  <c r="E85" i="27"/>
  <c r="E86" i="27"/>
  <c r="E84" i="27"/>
  <c r="F7" i="27"/>
  <c r="G46" i="27"/>
  <c r="G210" i="27" s="1"/>
  <c r="H81" i="27"/>
  <c r="G42" i="27"/>
  <c r="G43" i="27"/>
  <c r="B51" i="27"/>
  <c r="C50" i="27"/>
  <c r="C319" i="27"/>
  <c r="C179" i="27" s="1"/>
  <c r="C314" i="27"/>
  <c r="C174" i="27" s="1"/>
  <c r="C309" i="27"/>
  <c r="C169" i="27" s="1"/>
  <c r="C302" i="27"/>
  <c r="C162" i="27" s="1"/>
  <c r="C275" i="27"/>
  <c r="C135" i="27" s="1"/>
  <c r="C268" i="27"/>
  <c r="C128" i="27" s="1"/>
  <c r="C263" i="27"/>
  <c r="C123" i="27" s="1"/>
  <c r="C258" i="27"/>
  <c r="C118" i="27" s="1"/>
  <c r="D226" i="27"/>
  <c r="C198" i="27"/>
  <c r="D90" i="27"/>
  <c r="E224" i="27"/>
  <c r="E226" i="27"/>
  <c r="E229" i="27"/>
  <c r="E211" i="27"/>
  <c r="C86" i="27"/>
  <c r="C203" i="27"/>
  <c r="D95" i="27"/>
  <c r="F224" i="27"/>
  <c r="F226" i="27"/>
  <c r="C201" i="27"/>
  <c r="D93" i="27"/>
  <c r="C199" i="27"/>
  <c r="D91" i="27"/>
  <c r="D208" i="27"/>
  <c r="D85" i="27"/>
  <c r="D86" i="27"/>
  <c r="D84" i="27"/>
  <c r="D225" i="27"/>
  <c r="D42" i="27"/>
  <c r="D227" i="27" s="1"/>
  <c r="D66" i="27"/>
  <c r="C197" i="27"/>
  <c r="D89" i="27"/>
  <c r="C36" i="27"/>
  <c r="C62" i="27" s="1"/>
  <c r="E225" i="27"/>
  <c r="E227" i="27"/>
  <c r="C204" i="27"/>
  <c r="D96" i="27"/>
  <c r="D224" i="27"/>
  <c r="F225" i="27"/>
  <c r="B211" i="27"/>
  <c r="C202" i="27"/>
  <c r="D94" i="27"/>
  <c r="D229" i="27"/>
  <c r="F227" i="27"/>
  <c r="C208" i="27"/>
  <c r="C85" i="27"/>
  <c r="C224" i="27"/>
  <c r="C226" i="27"/>
  <c r="C228" i="27"/>
  <c r="C229" i="27"/>
  <c r="C46" i="27"/>
  <c r="B60" i="27"/>
  <c r="C60" i="27" s="1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B62" i="27"/>
  <c r="C200" i="27"/>
  <c r="D92" i="27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308" i="27"/>
  <c r="B168" i="27" s="1"/>
  <c r="B301" i="27"/>
  <c r="B161" i="27" s="1"/>
  <c r="B279" i="27"/>
  <c r="B139" i="27" s="1"/>
  <c r="B284" i="27"/>
  <c r="B144" i="27" s="1"/>
  <c r="B274" i="27"/>
  <c r="B134" i="27" s="1"/>
  <c r="B267" i="27"/>
  <c r="B127" i="27" s="1"/>
  <c r="B318" i="27"/>
  <c r="B178" i="27" s="1"/>
  <c r="B291" i="27"/>
  <c r="B151" i="27" s="1"/>
  <c r="B278" i="27"/>
  <c r="B138" i="27" s="1"/>
  <c r="B313" i="27"/>
  <c r="B173" i="27" s="1"/>
  <c r="B296" i="27"/>
  <c r="B156" i="27" s="1"/>
  <c r="B256" i="27"/>
  <c r="B116" i="27" s="1"/>
  <c r="B273" i="27"/>
  <c r="B133" i="27" s="1"/>
  <c r="B266" i="27"/>
  <c r="B126" i="27" s="1"/>
  <c r="C230" i="27"/>
  <c r="D230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58" i="27"/>
  <c r="B118" i="27" s="1"/>
  <c r="B268" i="27"/>
  <c r="B128" i="27" s="1"/>
  <c r="B316" i="27"/>
  <c r="B176" i="27" s="1"/>
  <c r="B282" i="27"/>
  <c r="B142" i="27" s="1"/>
  <c r="B277" i="27"/>
  <c r="B137" i="27" s="1"/>
  <c r="B311" i="27"/>
  <c r="B171" i="27" s="1"/>
  <c r="B289" i="27"/>
  <c r="B149" i="27" s="1"/>
  <c r="B272" i="27"/>
  <c r="B132" i="27" s="1"/>
  <c r="B265" i="27"/>
  <c r="B125" i="27" s="1"/>
  <c r="B306" i="27"/>
  <c r="B166" i="27" s="1"/>
  <c r="B294" i="27"/>
  <c r="B154" i="27" s="1"/>
  <c r="B299" i="27"/>
  <c r="B159" i="27" s="1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6" i="27"/>
  <c r="F247" i="27"/>
  <c r="F243" i="27"/>
  <c r="N246" i="27"/>
  <c r="N243" i="27"/>
  <c r="C245" i="27"/>
  <c r="C71" i="27" s="1"/>
  <c r="C241" i="27"/>
  <c r="C70" i="27" s="1"/>
  <c r="K245" i="27"/>
  <c r="K71" i="27" s="1"/>
  <c r="K241" i="27"/>
  <c r="K70" i="27" s="1"/>
  <c r="S245" i="27"/>
  <c r="S71" i="27" s="1"/>
  <c r="S241" i="27"/>
  <c r="S70" i="27" s="1"/>
  <c r="G246" i="27"/>
  <c r="G247" i="27"/>
  <c r="G243" i="27"/>
  <c r="O246" i="27"/>
  <c r="O243" i="27"/>
  <c r="O247" i="27"/>
  <c r="C207" i="27"/>
  <c r="C244" i="27"/>
  <c r="C249" i="27" s="1"/>
  <c r="K244" i="27"/>
  <c r="S244" i="27"/>
  <c r="D241" i="27"/>
  <c r="D70" i="27" s="1"/>
  <c r="D245" i="27"/>
  <c r="D71" i="27" s="1"/>
  <c r="T241" i="27"/>
  <c r="T70" i="27" s="1"/>
  <c r="T245" i="27"/>
  <c r="T71" i="27" s="1"/>
  <c r="H247" i="27"/>
  <c r="H243" i="27"/>
  <c r="P246" i="27"/>
  <c r="P247" i="27"/>
  <c r="D207" i="27"/>
  <c r="D244" i="27"/>
  <c r="D249" i="27" s="1"/>
  <c r="L244" i="27"/>
  <c r="T244" i="27"/>
  <c r="M241" i="27"/>
  <c r="M70" i="27" s="1"/>
  <c r="P243" i="27"/>
  <c r="E245" i="27"/>
  <c r="E71" i="27" s="1"/>
  <c r="E241" i="27"/>
  <c r="E70" i="27" s="1"/>
  <c r="E207" i="27"/>
  <c r="F207" i="27"/>
  <c r="F241" i="27"/>
  <c r="F70" i="27" s="1"/>
  <c r="F245" i="27"/>
  <c r="F71" i="27" s="1"/>
  <c r="N245" i="27"/>
  <c r="N71" i="27" s="1"/>
  <c r="N241" i="27"/>
  <c r="N70" i="27" s="1"/>
  <c r="U241" i="27"/>
  <c r="U70" i="27" s="1"/>
  <c r="N247" i="27"/>
  <c r="M244" i="27"/>
  <c r="Q247" i="27"/>
  <c r="B247" i="27"/>
  <c r="B243" i="27"/>
  <c r="J247" i="27"/>
  <c r="J243" i="27"/>
  <c r="R247" i="27"/>
  <c r="R243" i="27"/>
  <c r="F249" i="27"/>
  <c r="I243" i="27"/>
  <c r="B246" i="27"/>
  <c r="C247" i="27"/>
  <c r="C243" i="27"/>
  <c r="K247" i="27"/>
  <c r="K243" i="27"/>
  <c r="S247" i="27"/>
  <c r="S243" i="27"/>
  <c r="L243" i="27"/>
  <c r="C246" i="27"/>
  <c r="E244" i="27"/>
  <c r="E249" i="27" s="1"/>
  <c r="R246" i="27"/>
  <c r="I247" i="27"/>
  <c r="E247" i="27"/>
  <c r="E243" i="27"/>
  <c r="M247" i="27"/>
  <c r="M243" i="27"/>
  <c r="U247" i="27"/>
  <c r="U243" i="27"/>
  <c r="E246" i="27"/>
  <c r="S246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K244" i="24"/>
  <c r="K249" i="24" s="1"/>
  <c r="K73" i="24" s="1"/>
  <c r="F244" i="24"/>
  <c r="F249" i="24" s="1"/>
  <c r="F73" i="24" s="1"/>
  <c r="U220" i="24"/>
  <c r="U244" i="24" s="1"/>
  <c r="U249" i="24" s="1"/>
  <c r="T220" i="24"/>
  <c r="T244" i="24" s="1"/>
  <c r="T249" i="24" s="1"/>
  <c r="S220" i="24"/>
  <c r="S244" i="24" s="1"/>
  <c r="S249" i="24" s="1"/>
  <c r="R220" i="24"/>
  <c r="Q220" i="24"/>
  <c r="Q244" i="24" s="1"/>
  <c r="Q249" i="24" s="1"/>
  <c r="P220" i="24"/>
  <c r="P244" i="24" s="1"/>
  <c r="P249" i="24" s="1"/>
  <c r="P72" i="24" s="1"/>
  <c r="O220" i="24"/>
  <c r="O244" i="24" s="1"/>
  <c r="O249" i="24" s="1"/>
  <c r="O73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J220" i="24"/>
  <c r="I220" i="24"/>
  <c r="I244" i="24" s="1"/>
  <c r="I249" i="24" s="1"/>
  <c r="H220" i="24"/>
  <c r="H244" i="24" s="1"/>
  <c r="H249" i="24" s="1"/>
  <c r="H73" i="24" s="1"/>
  <c r="G220" i="24"/>
  <c r="G244" i="24" s="1"/>
  <c r="G249" i="24" s="1"/>
  <c r="F220" i="24"/>
  <c r="E220" i="24"/>
  <c r="E244" i="24" s="1"/>
  <c r="E249" i="24" s="1"/>
  <c r="D220" i="24"/>
  <c r="D244" i="24" s="1"/>
  <c r="D249" i="24" s="1"/>
  <c r="C220" i="24"/>
  <c r="B220" i="24"/>
  <c r="U219" i="24"/>
  <c r="U247" i="24" s="1"/>
  <c r="T219" i="24"/>
  <c r="U86" i="24" s="1"/>
  <c r="S219" i="24"/>
  <c r="R219" i="24"/>
  <c r="R246" i="24" s="1"/>
  <c r="Q219" i="24"/>
  <c r="Q247" i="24" s="1"/>
  <c r="P219" i="24"/>
  <c r="P247" i="24" s="1"/>
  <c r="O219" i="24"/>
  <c r="O246" i="24" s="1"/>
  <c r="N219" i="24"/>
  <c r="O86" i="24" s="1"/>
  <c r="M219" i="24"/>
  <c r="N86" i="24" s="1"/>
  <c r="L219" i="24"/>
  <c r="L247" i="24" s="1"/>
  <c r="K219" i="24"/>
  <c r="J219" i="24"/>
  <c r="J246" i="24" s="1"/>
  <c r="I219" i="24"/>
  <c r="I243" i="24" s="1"/>
  <c r="H219" i="24"/>
  <c r="H247" i="24" s="1"/>
  <c r="G219" i="24"/>
  <c r="G247" i="24" s="1"/>
  <c r="F219" i="24"/>
  <c r="E219" i="24"/>
  <c r="E246" i="24" s="1"/>
  <c r="D219" i="24"/>
  <c r="C219" i="24"/>
  <c r="C247" i="24" s="1"/>
  <c r="B219" i="24"/>
  <c r="B246" i="24" s="1"/>
  <c r="U218" i="24"/>
  <c r="U241" i="24" s="1"/>
  <c r="U70" i="24" s="1"/>
  <c r="T218" i="24"/>
  <c r="T241" i="24" s="1"/>
  <c r="S218" i="24"/>
  <c r="S241" i="24" s="1"/>
  <c r="S70" i="24" s="1"/>
  <c r="R218" i="24"/>
  <c r="R241" i="24" s="1"/>
  <c r="Q218" i="24"/>
  <c r="Q245" i="24" s="1"/>
  <c r="Q71" i="24" s="1"/>
  <c r="P218" i="24"/>
  <c r="P245" i="24" s="1"/>
  <c r="P71" i="24" s="1"/>
  <c r="O218" i="24"/>
  <c r="N218" i="24"/>
  <c r="N245" i="24" s="1"/>
  <c r="N71" i="24" s="1"/>
  <c r="M218" i="24"/>
  <c r="M241" i="24" s="1"/>
  <c r="M70" i="24" s="1"/>
  <c r="L218" i="24"/>
  <c r="L241" i="24" s="1"/>
  <c r="K218" i="24"/>
  <c r="K245" i="24" s="1"/>
  <c r="J218" i="24"/>
  <c r="J241" i="24" s="1"/>
  <c r="I218" i="24"/>
  <c r="I241" i="24" s="1"/>
  <c r="I70" i="24" s="1"/>
  <c r="H218" i="24"/>
  <c r="H245" i="24" s="1"/>
  <c r="G218" i="24"/>
  <c r="G245" i="24" s="1"/>
  <c r="F218" i="24"/>
  <c r="F245" i="24" s="1"/>
  <c r="F71" i="24" s="1"/>
  <c r="E218" i="24"/>
  <c r="E221" i="24" s="1"/>
  <c r="D218" i="24"/>
  <c r="D241" i="24" s="1"/>
  <c r="C218" i="24"/>
  <c r="C241" i="24" s="1"/>
  <c r="B218" i="24"/>
  <c r="B241" i="24" s="1"/>
  <c r="B70" i="24" s="1"/>
  <c r="U217" i="24"/>
  <c r="T217" i="24"/>
  <c r="U84" i="24" s="1"/>
  <c r="S217" i="24"/>
  <c r="R217" i="24"/>
  <c r="S84" i="24" s="1"/>
  <c r="Q217" i="24"/>
  <c r="R84" i="24" s="1"/>
  <c r="P217" i="24"/>
  <c r="O217" i="24"/>
  <c r="N217" i="24"/>
  <c r="O84" i="24" s="1"/>
  <c r="M217" i="24"/>
  <c r="N84" i="24" s="1"/>
  <c r="L217" i="24"/>
  <c r="M84" i="24" s="1"/>
  <c r="K217" i="24"/>
  <c r="J217" i="24"/>
  <c r="K84" i="24" s="1"/>
  <c r="I217" i="24"/>
  <c r="I84" i="24" s="1"/>
  <c r="H217" i="24"/>
  <c r="G217" i="24"/>
  <c r="F217" i="24"/>
  <c r="F84" i="24" s="1"/>
  <c r="E217" i="24"/>
  <c r="E84" i="24" s="1"/>
  <c r="D217" i="24"/>
  <c r="D84" i="24" s="1"/>
  <c r="C217" i="24"/>
  <c r="B217" i="24"/>
  <c r="B84" i="24" s="1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N242" i="24" s="1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F242" i="24" s="1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O213" i="24"/>
  <c r="O221" i="24" s="1"/>
  <c r="N213" i="24"/>
  <c r="M213" i="24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D213" i="24"/>
  <c r="C213" i="24"/>
  <c r="C221" i="24" s="1"/>
  <c r="B213" i="24"/>
  <c r="B221" i="24" s="1"/>
  <c r="S208" i="24"/>
  <c r="O208" i="24"/>
  <c r="K208" i="24"/>
  <c r="J208" i="24"/>
  <c r="I208" i="24"/>
  <c r="S207" i="24"/>
  <c r="K207" i="24"/>
  <c r="H207" i="24"/>
  <c r="C207" i="24"/>
  <c r="B204" i="24"/>
  <c r="B203" i="24"/>
  <c r="B202" i="24"/>
  <c r="T201" i="24"/>
  <c r="L201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O8" i="24" s="1"/>
  <c r="N191" i="24"/>
  <c r="N8" i="24" s="1"/>
  <c r="M191" i="24"/>
  <c r="L191" i="24"/>
  <c r="K191" i="24"/>
  <c r="J191" i="24"/>
  <c r="I191" i="24"/>
  <c r="H191" i="24"/>
  <c r="G191" i="24"/>
  <c r="G8" i="24" s="1"/>
  <c r="F191" i="24"/>
  <c r="F8" i="24" s="1"/>
  <c r="E191" i="24"/>
  <c r="D191" i="24"/>
  <c r="C191" i="24"/>
  <c r="B191" i="24"/>
  <c r="U190" i="24"/>
  <c r="U8" i="24" s="1"/>
  <c r="T190" i="24"/>
  <c r="T8" i="24" s="1"/>
  <c r="S190" i="24"/>
  <c r="S8" i="24" s="1"/>
  <c r="R190" i="24"/>
  <c r="R8" i="24" s="1"/>
  <c r="Q190" i="24"/>
  <c r="Q8" i="24" s="1"/>
  <c r="P190" i="24"/>
  <c r="P8" i="24" s="1"/>
  <c r="O190" i="24"/>
  <c r="N190" i="24"/>
  <c r="M190" i="24"/>
  <c r="M8" i="24" s="1"/>
  <c r="L190" i="24"/>
  <c r="L8" i="24" s="1"/>
  <c r="K190" i="24"/>
  <c r="K8" i="24" s="1"/>
  <c r="J190" i="24"/>
  <c r="J8" i="24" s="1"/>
  <c r="I190" i="24"/>
  <c r="I8" i="24" s="1"/>
  <c r="H190" i="24"/>
  <c r="H8" i="24" s="1"/>
  <c r="G190" i="24"/>
  <c r="F190" i="24"/>
  <c r="E190" i="24"/>
  <c r="D190" i="24"/>
  <c r="C190" i="24"/>
  <c r="B190" i="24"/>
  <c r="B96" i="24"/>
  <c r="C96" i="24" s="1"/>
  <c r="B95" i="24"/>
  <c r="C95" i="24" s="1"/>
  <c r="B94" i="24"/>
  <c r="C94" i="24" s="1"/>
  <c r="C202" i="24" s="1"/>
  <c r="U93" i="24"/>
  <c r="U201" i="24" s="1"/>
  <c r="T93" i="24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B92" i="24"/>
  <c r="C92" i="24" s="1"/>
  <c r="C91" i="24"/>
  <c r="B91" i="24"/>
  <c r="B90" i="24"/>
  <c r="C90" i="24" s="1"/>
  <c r="B89" i="24"/>
  <c r="C89" i="24" s="1"/>
  <c r="T86" i="24"/>
  <c r="Q86" i="24"/>
  <c r="P86" i="24"/>
  <c r="L86" i="24"/>
  <c r="H86" i="24"/>
  <c r="G86" i="24"/>
  <c r="C86" i="24"/>
  <c r="U85" i="24"/>
  <c r="T85" i="24"/>
  <c r="P85" i="24"/>
  <c r="M85" i="24"/>
  <c r="L85" i="24"/>
  <c r="G85" i="24"/>
  <c r="D85" i="24"/>
  <c r="T84" i="24"/>
  <c r="Q84" i="24"/>
  <c r="P84" i="24"/>
  <c r="L84" i="24"/>
  <c r="H84" i="24"/>
  <c r="G84" i="24"/>
  <c r="C84" i="24"/>
  <c r="B81" i="24"/>
  <c r="C80" i="24"/>
  <c r="D80" i="24" s="1"/>
  <c r="E80" i="24" s="1"/>
  <c r="F80" i="24" s="1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S74" i="24"/>
  <c r="Q74" i="24"/>
  <c r="O74" i="24"/>
  <c r="K74" i="24"/>
  <c r="I74" i="24"/>
  <c r="G74" i="24"/>
  <c r="D74" i="24"/>
  <c r="S73" i="24"/>
  <c r="Q73" i="24"/>
  <c r="I73" i="24"/>
  <c r="G73" i="24"/>
  <c r="D73" i="24"/>
  <c r="S72" i="24"/>
  <c r="Q72" i="24"/>
  <c r="O72" i="24"/>
  <c r="I72" i="24"/>
  <c r="G72" i="24"/>
  <c r="D72" i="24"/>
  <c r="K71" i="24"/>
  <c r="H71" i="24"/>
  <c r="G71" i="24"/>
  <c r="T70" i="24"/>
  <c r="R70" i="24"/>
  <c r="L70" i="24"/>
  <c r="J70" i="24"/>
  <c r="D70" i="24"/>
  <c r="C70" i="24"/>
  <c r="S65" i="24"/>
  <c r="R65" i="24"/>
  <c r="N65" i="24"/>
  <c r="M65" i="24"/>
  <c r="K65" i="24"/>
  <c r="J65" i="24"/>
  <c r="E65" i="24"/>
  <c r="D65" i="24"/>
  <c r="C65" i="24"/>
  <c r="B65" i="24"/>
  <c r="B66" i="24" s="1"/>
  <c r="U64" i="24"/>
  <c r="U65" i="24" s="1"/>
  <c r="T64" i="24"/>
  <c r="T65" i="24" s="1"/>
  <c r="S64" i="24"/>
  <c r="R64" i="24"/>
  <c r="Q64" i="24"/>
  <c r="Q65" i="24" s="1"/>
  <c r="P64" i="24"/>
  <c r="P65" i="24" s="1"/>
  <c r="O64" i="24"/>
  <c r="O65" i="24" s="1"/>
  <c r="N64" i="24"/>
  <c r="M64" i="24"/>
  <c r="L64" i="24"/>
  <c r="L65" i="24" s="1"/>
  <c r="K64" i="24"/>
  <c r="J64" i="24"/>
  <c r="I64" i="24"/>
  <c r="I65" i="24" s="1"/>
  <c r="H64" i="24"/>
  <c r="H65" i="24" s="1"/>
  <c r="G64" i="24"/>
  <c r="G65" i="24" s="1"/>
  <c r="F64" i="24"/>
  <c r="F65" i="24" s="1"/>
  <c r="E64" i="24"/>
  <c r="D64" i="24"/>
  <c r="C64" i="24"/>
  <c r="B64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C50" i="24" s="1"/>
  <c r="U45" i="24"/>
  <c r="U230" i="24" s="1"/>
  <c r="S45" i="24"/>
  <c r="S230" i="24" s="1"/>
  <c r="P45" i="24"/>
  <c r="P230" i="24" s="1"/>
  <c r="O45" i="24"/>
  <c r="O230" i="24" s="1"/>
  <c r="N45" i="24"/>
  <c r="N230" i="24" s="1"/>
  <c r="M45" i="24"/>
  <c r="M230" i="24" s="1"/>
  <c r="K45" i="24"/>
  <c r="K230" i="24" s="1"/>
  <c r="H45" i="24"/>
  <c r="H230" i="24" s="1"/>
  <c r="G45" i="24"/>
  <c r="G230" i="24" s="1"/>
  <c r="F45" i="24"/>
  <c r="F230" i="24" s="1"/>
  <c r="E45" i="24"/>
  <c r="E230" i="24" s="1"/>
  <c r="C45" i="24"/>
  <c r="C230" i="24" s="1"/>
  <c r="T44" i="24"/>
  <c r="T229" i="24" s="1"/>
  <c r="S44" i="24"/>
  <c r="S229" i="24" s="1"/>
  <c r="R44" i="24"/>
  <c r="R229" i="24" s="1"/>
  <c r="Q44" i="24"/>
  <c r="Q229" i="24" s="1"/>
  <c r="O44" i="24"/>
  <c r="O229" i="24" s="1"/>
  <c r="L44" i="24"/>
  <c r="L229" i="24" s="1"/>
  <c r="K44" i="24"/>
  <c r="K229" i="24" s="1"/>
  <c r="J44" i="24"/>
  <c r="J229" i="24" s="1"/>
  <c r="I44" i="24"/>
  <c r="I229" i="24" s="1"/>
  <c r="G44" i="24"/>
  <c r="G229" i="24" s="1"/>
  <c r="D44" i="24"/>
  <c r="D229" i="24" s="1"/>
  <c r="C44" i="24"/>
  <c r="C229" i="24" s="1"/>
  <c r="B44" i="24"/>
  <c r="B229" i="24" s="1"/>
  <c r="B43" i="24"/>
  <c r="B228" i="24" s="1"/>
  <c r="T41" i="24"/>
  <c r="T226" i="24" s="1"/>
  <c r="S41" i="24"/>
  <c r="S226" i="24" s="1"/>
  <c r="R41" i="24"/>
  <c r="R226" i="24" s="1"/>
  <c r="Q41" i="24"/>
  <c r="Q226" i="24" s="1"/>
  <c r="O41" i="24"/>
  <c r="O226" i="24" s="1"/>
  <c r="L41" i="24"/>
  <c r="L226" i="24" s="1"/>
  <c r="K41" i="24"/>
  <c r="K226" i="24" s="1"/>
  <c r="J41" i="24"/>
  <c r="J226" i="24" s="1"/>
  <c r="I41" i="24"/>
  <c r="I226" i="24" s="1"/>
  <c r="G41" i="24"/>
  <c r="G226" i="24" s="1"/>
  <c r="D41" i="24"/>
  <c r="D226" i="24" s="1"/>
  <c r="C41" i="24"/>
  <c r="C226" i="24" s="1"/>
  <c r="B41" i="24"/>
  <c r="B226" i="24" s="1"/>
  <c r="T40" i="24"/>
  <c r="T225" i="24" s="1"/>
  <c r="S40" i="24"/>
  <c r="S225" i="24" s="1"/>
  <c r="Q40" i="24"/>
  <c r="Q225" i="24" s="1"/>
  <c r="O40" i="24"/>
  <c r="O225" i="24" s="1"/>
  <c r="L40" i="24"/>
  <c r="L225" i="24" s="1"/>
  <c r="K40" i="24"/>
  <c r="K225" i="24" s="1"/>
  <c r="I40" i="24"/>
  <c r="I225" i="24" s="1"/>
  <c r="G40" i="24"/>
  <c r="G225" i="24" s="1"/>
  <c r="D40" i="24"/>
  <c r="D225" i="24" s="1"/>
  <c r="C40" i="24"/>
  <c r="C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O39" i="24"/>
  <c r="O224" i="24" s="1"/>
  <c r="L39" i="24"/>
  <c r="L224" i="24" s="1"/>
  <c r="K39" i="24"/>
  <c r="K224" i="24" s="1"/>
  <c r="J39" i="24"/>
  <c r="J224" i="24" s="1"/>
  <c r="I39" i="24"/>
  <c r="I224" i="24" s="1"/>
  <c r="G39" i="24"/>
  <c r="G224" i="24" s="1"/>
  <c r="D39" i="24"/>
  <c r="D224" i="24" s="1"/>
  <c r="C39" i="24"/>
  <c r="C224" i="24" s="1"/>
  <c r="B39" i="24"/>
  <c r="B224" i="24" s="1"/>
  <c r="C36" i="24"/>
  <c r="B36" i="24"/>
  <c r="U220" i="23"/>
  <c r="U244" i="23" s="1"/>
  <c r="T220" i="23"/>
  <c r="S220" i="23"/>
  <c r="S244" i="23" s="1"/>
  <c r="R220" i="23"/>
  <c r="R244" i="23" s="1"/>
  <c r="Q220" i="23"/>
  <c r="Q244" i="23" s="1"/>
  <c r="P220" i="23"/>
  <c r="P244" i="23" s="1"/>
  <c r="O220" i="23"/>
  <c r="O244" i="23" s="1"/>
  <c r="N220" i="23"/>
  <c r="N244" i="23" s="1"/>
  <c r="M220" i="23"/>
  <c r="M244" i="23" s="1"/>
  <c r="L220" i="23"/>
  <c r="K220" i="23"/>
  <c r="K244" i="23" s="1"/>
  <c r="J220" i="23"/>
  <c r="J244" i="23" s="1"/>
  <c r="I220" i="23"/>
  <c r="I244" i="23" s="1"/>
  <c r="H220" i="23"/>
  <c r="H244" i="23" s="1"/>
  <c r="G220" i="23"/>
  <c r="G244" i="23" s="1"/>
  <c r="F220" i="23"/>
  <c r="F244" i="23" s="1"/>
  <c r="E220" i="23"/>
  <c r="E244" i="23" s="1"/>
  <c r="D220" i="23"/>
  <c r="C220" i="23"/>
  <c r="C244" i="23" s="1"/>
  <c r="B220" i="23"/>
  <c r="B244" i="23" s="1"/>
  <c r="B249" i="23" s="1"/>
  <c r="U219" i="23"/>
  <c r="T219" i="23"/>
  <c r="T243" i="23" s="1"/>
  <c r="S219" i="23"/>
  <c r="S246" i="23" s="1"/>
  <c r="R219" i="23"/>
  <c r="R247" i="23" s="1"/>
  <c r="Q219" i="23"/>
  <c r="Q246" i="23" s="1"/>
  <c r="P219" i="23"/>
  <c r="P243" i="23" s="1"/>
  <c r="O219" i="23"/>
  <c r="N219" i="23"/>
  <c r="N243" i="23" s="1"/>
  <c r="M219" i="23"/>
  <c r="L219" i="23"/>
  <c r="L246" i="23" s="1"/>
  <c r="K219" i="23"/>
  <c r="K246" i="23" s="1"/>
  <c r="J219" i="23"/>
  <c r="I219" i="23"/>
  <c r="I247" i="23" s="1"/>
  <c r="H219" i="23"/>
  <c r="H247" i="23" s="1"/>
  <c r="G219" i="23"/>
  <c r="F219" i="23"/>
  <c r="E219" i="23"/>
  <c r="D219" i="23"/>
  <c r="D243" i="23" s="1"/>
  <c r="C219" i="23"/>
  <c r="C246" i="23" s="1"/>
  <c r="B219" i="23"/>
  <c r="U218" i="23"/>
  <c r="U245" i="23" s="1"/>
  <c r="T218" i="23"/>
  <c r="T245" i="23" s="1"/>
  <c r="T71" i="23" s="1"/>
  <c r="S218" i="23"/>
  <c r="S245" i="23" s="1"/>
  <c r="S71" i="23" s="1"/>
  <c r="R218" i="23"/>
  <c r="R245" i="23" s="1"/>
  <c r="Q218" i="23"/>
  <c r="P218" i="23"/>
  <c r="O218" i="23"/>
  <c r="O245" i="23" s="1"/>
  <c r="N218" i="23"/>
  <c r="M218" i="23"/>
  <c r="M245" i="23" s="1"/>
  <c r="L218" i="23"/>
  <c r="L245" i="23" s="1"/>
  <c r="L71" i="23" s="1"/>
  <c r="K218" i="23"/>
  <c r="K241" i="23" s="1"/>
  <c r="K70" i="23" s="1"/>
  <c r="J218" i="23"/>
  <c r="J245" i="23" s="1"/>
  <c r="I218" i="23"/>
  <c r="I245" i="23" s="1"/>
  <c r="H218" i="23"/>
  <c r="H241" i="23" s="1"/>
  <c r="G218" i="23"/>
  <c r="G245" i="23" s="1"/>
  <c r="F218" i="23"/>
  <c r="E218" i="23"/>
  <c r="D218" i="23"/>
  <c r="D245" i="23" s="1"/>
  <c r="D71" i="23" s="1"/>
  <c r="C218" i="23"/>
  <c r="C245" i="23" s="1"/>
  <c r="B218" i="23"/>
  <c r="B245" i="23" s="1"/>
  <c r="B71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B84" i="23" s="1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Q213" i="23"/>
  <c r="Q221" i="23" s="1"/>
  <c r="P213" i="23"/>
  <c r="O213" i="23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G213" i="23"/>
  <c r="F213" i="23"/>
  <c r="F221" i="23" s="1"/>
  <c r="E213" i="23"/>
  <c r="E221" i="23" s="1"/>
  <c r="D213" i="23"/>
  <c r="D221" i="23" s="1"/>
  <c r="C213" i="23"/>
  <c r="C221" i="23" s="1"/>
  <c r="B213" i="23"/>
  <c r="B221" i="23" s="1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B95" i="23"/>
  <c r="C95" i="23" s="1"/>
  <c r="B94" i="23"/>
  <c r="C94" i="23" s="1"/>
  <c r="C202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C200" i="23" s="1"/>
  <c r="B91" i="23"/>
  <c r="C91" i="23" s="1"/>
  <c r="C199" i="23" s="1"/>
  <c r="B90" i="23"/>
  <c r="C90" i="23" s="1"/>
  <c r="C198" i="23" s="1"/>
  <c r="C89" i="23"/>
  <c r="B89" i="23"/>
  <c r="B86" i="23"/>
  <c r="B85" i="23"/>
  <c r="B81" i="23"/>
  <c r="C81" i="23" s="1"/>
  <c r="D81" i="23" s="1"/>
  <c r="E81" i="23" s="1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B74" i="23"/>
  <c r="B73" i="23"/>
  <c r="B72" i="23"/>
  <c r="U71" i="23"/>
  <c r="R71" i="23"/>
  <c r="O71" i="23"/>
  <c r="M71" i="23"/>
  <c r="J71" i="23"/>
  <c r="I71" i="23"/>
  <c r="G71" i="23"/>
  <c r="C71" i="23"/>
  <c r="H70" i="23"/>
  <c r="U65" i="23"/>
  <c r="S65" i="23"/>
  <c r="B65" i="23"/>
  <c r="B66" i="23" s="1"/>
  <c r="U64" i="23"/>
  <c r="T64" i="23"/>
  <c r="T65" i="23" s="1"/>
  <c r="S64" i="23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1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U45" i="23"/>
  <c r="T45" i="23"/>
  <c r="S45" i="23"/>
  <c r="R45" i="23"/>
  <c r="Q45" i="23"/>
  <c r="O45" i="23"/>
  <c r="N45" i="23"/>
  <c r="M45" i="23"/>
  <c r="L45" i="23"/>
  <c r="K45" i="23"/>
  <c r="J45" i="23"/>
  <c r="I45" i="23"/>
  <c r="G45" i="23"/>
  <c r="F45" i="23"/>
  <c r="E45" i="23"/>
  <c r="D45" i="23"/>
  <c r="C45" i="23"/>
  <c r="B45" i="23"/>
  <c r="B230" i="23" s="1"/>
  <c r="U44" i="23"/>
  <c r="S44" i="23"/>
  <c r="R44" i="23"/>
  <c r="Q44" i="23"/>
  <c r="P44" i="23"/>
  <c r="O44" i="23"/>
  <c r="N44" i="23"/>
  <c r="M44" i="23"/>
  <c r="K44" i="23"/>
  <c r="J44" i="23"/>
  <c r="I44" i="23"/>
  <c r="H44" i="23"/>
  <c r="G44" i="23"/>
  <c r="F44" i="23"/>
  <c r="E44" i="23"/>
  <c r="C44" i="23"/>
  <c r="B44" i="23"/>
  <c r="B229" i="23" s="1"/>
  <c r="E43" i="23"/>
  <c r="D43" i="23"/>
  <c r="C42" i="23"/>
  <c r="B42" i="23"/>
  <c r="B227" i="23" s="1"/>
  <c r="U41" i="23"/>
  <c r="S41" i="23"/>
  <c r="R41" i="23"/>
  <c r="Q41" i="23"/>
  <c r="P41" i="23"/>
  <c r="O41" i="23"/>
  <c r="N41" i="23"/>
  <c r="M41" i="23"/>
  <c r="K41" i="23"/>
  <c r="J41" i="23"/>
  <c r="I41" i="23"/>
  <c r="H41" i="23"/>
  <c r="G41" i="23"/>
  <c r="F41" i="23"/>
  <c r="E41" i="23"/>
  <c r="C41" i="23"/>
  <c r="B41" i="23"/>
  <c r="B226" i="23" s="1"/>
  <c r="U40" i="23"/>
  <c r="S40" i="23"/>
  <c r="R40" i="23"/>
  <c r="Q40" i="23"/>
  <c r="P40" i="23"/>
  <c r="O40" i="23"/>
  <c r="N40" i="23"/>
  <c r="M40" i="23"/>
  <c r="K40" i="23"/>
  <c r="J40" i="23"/>
  <c r="I40" i="23"/>
  <c r="H40" i="23"/>
  <c r="G40" i="23"/>
  <c r="F40" i="23"/>
  <c r="E40" i="23"/>
  <c r="C40" i="23"/>
  <c r="B40" i="23"/>
  <c r="B225" i="23" s="1"/>
  <c r="U39" i="23"/>
  <c r="S39" i="23"/>
  <c r="R39" i="23"/>
  <c r="Q39" i="23"/>
  <c r="P39" i="23"/>
  <c r="O39" i="23"/>
  <c r="N39" i="23"/>
  <c r="M39" i="23"/>
  <c r="K39" i="23"/>
  <c r="J39" i="23"/>
  <c r="I39" i="23"/>
  <c r="H39" i="23"/>
  <c r="G39" i="23"/>
  <c r="F39" i="23"/>
  <c r="E39" i="23"/>
  <c r="C39" i="23"/>
  <c r="B39" i="23"/>
  <c r="B224" i="23" s="1"/>
  <c r="B36" i="23"/>
  <c r="B24" i="23" s="1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C84" i="23" s="1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F231" i="27" l="1"/>
  <c r="F210" i="27"/>
  <c r="B210" i="27"/>
  <c r="B255" i="27"/>
  <c r="B115" i="27" s="1"/>
  <c r="B257" i="27"/>
  <c r="B117" i="27" s="1"/>
  <c r="B209" i="27"/>
  <c r="F211" i="27"/>
  <c r="E210" i="27"/>
  <c r="B260" i="27"/>
  <c r="B120" i="27" s="1"/>
  <c r="B263" i="27"/>
  <c r="B123" i="27" s="1"/>
  <c r="B261" i="27"/>
  <c r="B121" i="27" s="1"/>
  <c r="B262" i="27"/>
  <c r="B122" i="27" s="1"/>
  <c r="E231" i="27"/>
  <c r="D210" i="27"/>
  <c r="D231" i="27"/>
  <c r="C280" i="27"/>
  <c r="C140" i="27" s="1"/>
  <c r="D209" i="27"/>
  <c r="C285" i="27"/>
  <c r="C145" i="27" s="1"/>
  <c r="B57" i="27"/>
  <c r="C292" i="27"/>
  <c r="C152" i="27" s="1"/>
  <c r="B56" i="27"/>
  <c r="H46" i="27"/>
  <c r="I81" i="27"/>
  <c r="H43" i="27"/>
  <c r="H42" i="27"/>
  <c r="C74" i="27"/>
  <c r="C72" i="27"/>
  <c r="C73" i="27"/>
  <c r="C211" i="27"/>
  <c r="C209" i="27"/>
  <c r="C231" i="27"/>
  <c r="C210" i="27"/>
  <c r="D202" i="27"/>
  <c r="E94" i="27"/>
  <c r="D319" i="27"/>
  <c r="D179" i="27" s="1"/>
  <c r="D314" i="27"/>
  <c r="D174" i="27" s="1"/>
  <c r="D309" i="27"/>
  <c r="D169" i="27" s="1"/>
  <c r="D302" i="27"/>
  <c r="D162" i="27" s="1"/>
  <c r="D297" i="27"/>
  <c r="D157" i="27" s="1"/>
  <c r="D292" i="27"/>
  <c r="D152" i="27" s="1"/>
  <c r="D285" i="27"/>
  <c r="D145" i="27" s="1"/>
  <c r="D280" i="27"/>
  <c r="D140" i="27" s="1"/>
  <c r="D275" i="27"/>
  <c r="D135" i="27" s="1"/>
  <c r="D268" i="27"/>
  <c r="D128" i="27" s="1"/>
  <c r="D263" i="27"/>
  <c r="D123" i="27" s="1"/>
  <c r="D258" i="27"/>
  <c r="D118" i="27" s="1"/>
  <c r="C316" i="27"/>
  <c r="C176" i="27" s="1"/>
  <c r="C311" i="27"/>
  <c r="C171" i="27" s="1"/>
  <c r="C306" i="27"/>
  <c r="C166" i="27" s="1"/>
  <c r="C282" i="27"/>
  <c r="C142" i="27" s="1"/>
  <c r="C277" i="27"/>
  <c r="C137" i="27" s="1"/>
  <c r="C289" i="27"/>
  <c r="C149" i="27" s="1"/>
  <c r="C272" i="27"/>
  <c r="C132" i="27" s="1"/>
  <c r="C265" i="27"/>
  <c r="C125" i="27" s="1"/>
  <c r="C260" i="27"/>
  <c r="C120" i="27" s="1"/>
  <c r="C255" i="27"/>
  <c r="C115" i="27" s="1"/>
  <c r="C294" i="27"/>
  <c r="C154" i="27" s="1"/>
  <c r="C299" i="27"/>
  <c r="C159" i="27" s="1"/>
  <c r="G211" i="27"/>
  <c r="G209" i="27"/>
  <c r="F73" i="27"/>
  <c r="F72" i="27"/>
  <c r="F74" i="27"/>
  <c r="E66" i="27"/>
  <c r="D67" i="27"/>
  <c r="D316" i="27"/>
  <c r="D176" i="27" s="1"/>
  <c r="D311" i="27"/>
  <c r="D171" i="27" s="1"/>
  <c r="D306" i="27"/>
  <c r="D166" i="27" s="1"/>
  <c r="D277" i="27"/>
  <c r="D137" i="27" s="1"/>
  <c r="D289" i="27"/>
  <c r="D149" i="27" s="1"/>
  <c r="D272" i="27"/>
  <c r="D132" i="27" s="1"/>
  <c r="D265" i="27"/>
  <c r="D125" i="27" s="1"/>
  <c r="D260" i="27"/>
  <c r="D120" i="27" s="1"/>
  <c r="D294" i="27"/>
  <c r="D154" i="27" s="1"/>
  <c r="D299" i="27"/>
  <c r="D159" i="27" s="1"/>
  <c r="D282" i="27"/>
  <c r="D142" i="27" s="1"/>
  <c r="D255" i="27"/>
  <c r="D115" i="27" s="1"/>
  <c r="F208" i="27"/>
  <c r="F85" i="27"/>
  <c r="F86" i="27"/>
  <c r="F84" i="27"/>
  <c r="G7" i="27"/>
  <c r="D204" i="27"/>
  <c r="E96" i="27"/>
  <c r="D317" i="27"/>
  <c r="D177" i="27" s="1"/>
  <c r="D312" i="27"/>
  <c r="D172" i="27" s="1"/>
  <c r="D307" i="27"/>
  <c r="D167" i="27" s="1"/>
  <c r="D300" i="27"/>
  <c r="D160" i="27" s="1"/>
  <c r="D295" i="27"/>
  <c r="D155" i="27" s="1"/>
  <c r="D290" i="27"/>
  <c r="D150" i="27" s="1"/>
  <c r="D283" i="27"/>
  <c r="D143" i="27" s="1"/>
  <c r="D278" i="27"/>
  <c r="D138" i="27" s="1"/>
  <c r="D318" i="27"/>
  <c r="D178" i="27" s="1"/>
  <c r="D313" i="27"/>
  <c r="D173" i="27" s="1"/>
  <c r="D308" i="27"/>
  <c r="D168" i="27" s="1"/>
  <c r="D284" i="27"/>
  <c r="D144" i="27" s="1"/>
  <c r="D274" i="27"/>
  <c r="D134" i="27" s="1"/>
  <c r="D267" i="27"/>
  <c r="D127" i="27" s="1"/>
  <c r="D262" i="27"/>
  <c r="D122" i="27" s="1"/>
  <c r="D291" i="27"/>
  <c r="D151" i="27" s="1"/>
  <c r="D296" i="27"/>
  <c r="D156" i="27" s="1"/>
  <c r="D273" i="27"/>
  <c r="D133" i="27" s="1"/>
  <c r="D266" i="27"/>
  <c r="D126" i="27" s="1"/>
  <c r="D301" i="27"/>
  <c r="D161" i="27" s="1"/>
  <c r="D261" i="27"/>
  <c r="D121" i="27" s="1"/>
  <c r="D257" i="27"/>
  <c r="D117" i="27" s="1"/>
  <c r="D279" i="27"/>
  <c r="D139" i="27" s="1"/>
  <c r="D256" i="27"/>
  <c r="D116" i="27" s="1"/>
  <c r="C51" i="27"/>
  <c r="C53" i="27" s="1"/>
  <c r="D50" i="27"/>
  <c r="D197" i="27"/>
  <c r="E89" i="27"/>
  <c r="E74" i="27"/>
  <c r="E72" i="27"/>
  <c r="E73" i="27"/>
  <c r="D198" i="27"/>
  <c r="E90" i="27"/>
  <c r="B53" i="27"/>
  <c r="B54" i="27"/>
  <c r="E319" i="27"/>
  <c r="E179" i="27" s="1"/>
  <c r="E314" i="27"/>
  <c r="E174" i="27" s="1"/>
  <c r="E309" i="27"/>
  <c r="E169" i="27" s="1"/>
  <c r="E302" i="27"/>
  <c r="E162" i="27" s="1"/>
  <c r="E297" i="27"/>
  <c r="E157" i="27" s="1"/>
  <c r="E292" i="27"/>
  <c r="E152" i="27" s="1"/>
  <c r="E285" i="27"/>
  <c r="E145" i="27" s="1"/>
  <c r="E280" i="27"/>
  <c r="E140" i="27" s="1"/>
  <c r="E275" i="27"/>
  <c r="E135" i="27" s="1"/>
  <c r="E268" i="27"/>
  <c r="E128" i="27" s="1"/>
  <c r="E263" i="27"/>
  <c r="E123" i="27" s="1"/>
  <c r="E258" i="27"/>
  <c r="E118" i="27" s="1"/>
  <c r="D200" i="27"/>
  <c r="E92" i="27"/>
  <c r="B55" i="27"/>
  <c r="C26" i="27"/>
  <c r="D36" i="27"/>
  <c r="D62" i="27" s="1"/>
  <c r="C24" i="27"/>
  <c r="D199" i="27"/>
  <c r="E91" i="27"/>
  <c r="D201" i="27"/>
  <c r="E93" i="27"/>
  <c r="E316" i="27"/>
  <c r="E176" i="27" s="1"/>
  <c r="E311" i="27"/>
  <c r="E171" i="27" s="1"/>
  <c r="E306" i="27"/>
  <c r="E166" i="27" s="1"/>
  <c r="E299" i="27"/>
  <c r="E159" i="27" s="1"/>
  <c r="E294" i="27"/>
  <c r="E154" i="27" s="1"/>
  <c r="E289" i="27"/>
  <c r="E149" i="27" s="1"/>
  <c r="E282" i="27"/>
  <c r="E142" i="27" s="1"/>
  <c r="E272" i="27"/>
  <c r="E132" i="27" s="1"/>
  <c r="E265" i="27"/>
  <c r="E125" i="27" s="1"/>
  <c r="E260" i="27"/>
  <c r="E120" i="27" s="1"/>
  <c r="E255" i="27"/>
  <c r="E115" i="27" s="1"/>
  <c r="E277" i="27"/>
  <c r="E137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318" i="27"/>
  <c r="C178" i="27" s="1"/>
  <c r="C313" i="27"/>
  <c r="C173" i="27" s="1"/>
  <c r="C308" i="27"/>
  <c r="C168" i="27" s="1"/>
  <c r="C279" i="27"/>
  <c r="C139" i="27" s="1"/>
  <c r="C284" i="27"/>
  <c r="C144" i="27" s="1"/>
  <c r="C274" i="27"/>
  <c r="C134" i="27" s="1"/>
  <c r="C267" i="27"/>
  <c r="C127" i="27" s="1"/>
  <c r="C262" i="27"/>
  <c r="C122" i="27" s="1"/>
  <c r="C257" i="27"/>
  <c r="C117" i="27" s="1"/>
  <c r="C291" i="27"/>
  <c r="C151" i="27" s="1"/>
  <c r="C296" i="27"/>
  <c r="C156" i="27" s="1"/>
  <c r="C273" i="27"/>
  <c r="C133" i="27" s="1"/>
  <c r="C266" i="27"/>
  <c r="C126" i="27" s="1"/>
  <c r="C261" i="27"/>
  <c r="C121" i="27" s="1"/>
  <c r="C256" i="27"/>
  <c r="C116" i="27" s="1"/>
  <c r="C301" i="27"/>
  <c r="C161" i="27" s="1"/>
  <c r="F229" i="27"/>
  <c r="G228" i="27"/>
  <c r="E317" i="27"/>
  <c r="E177" i="27" s="1"/>
  <c r="E312" i="27"/>
  <c r="E172" i="27" s="1"/>
  <c r="E307" i="27"/>
  <c r="E167" i="27" s="1"/>
  <c r="E300" i="27"/>
  <c r="E160" i="27" s="1"/>
  <c r="E295" i="27"/>
  <c r="E155" i="27" s="1"/>
  <c r="E290" i="27"/>
  <c r="E150" i="27" s="1"/>
  <c r="E283" i="27"/>
  <c r="E143" i="27" s="1"/>
  <c r="E278" i="27"/>
  <c r="E138" i="27" s="1"/>
  <c r="E318" i="27"/>
  <c r="E178" i="27" s="1"/>
  <c r="E313" i="27"/>
  <c r="E173" i="27" s="1"/>
  <c r="E308" i="27"/>
  <c r="E168" i="27" s="1"/>
  <c r="E301" i="27"/>
  <c r="E161" i="27" s="1"/>
  <c r="E296" i="27"/>
  <c r="E156" i="27" s="1"/>
  <c r="E291" i="27"/>
  <c r="E151" i="27" s="1"/>
  <c r="E284" i="27"/>
  <c r="E144" i="27" s="1"/>
  <c r="E274" i="27"/>
  <c r="E134" i="27" s="1"/>
  <c r="E267" i="27"/>
  <c r="E127" i="27" s="1"/>
  <c r="E262" i="27"/>
  <c r="E122" i="27" s="1"/>
  <c r="E257" i="27"/>
  <c r="E117" i="27" s="1"/>
  <c r="E273" i="27"/>
  <c r="E133" i="27" s="1"/>
  <c r="E266" i="27"/>
  <c r="E126" i="27" s="1"/>
  <c r="E279" i="27"/>
  <c r="E139" i="27" s="1"/>
  <c r="E261" i="27"/>
  <c r="E121" i="27" s="1"/>
  <c r="E256" i="27"/>
  <c r="E116" i="27" s="1"/>
  <c r="D74" i="27"/>
  <c r="D72" i="27"/>
  <c r="D73" i="27"/>
  <c r="F230" i="27"/>
  <c r="H61" i="27"/>
  <c r="F228" i="27"/>
  <c r="D203" i="27"/>
  <c r="E95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P221" i="23"/>
  <c r="C207" i="23"/>
  <c r="C36" i="23"/>
  <c r="C86" i="23"/>
  <c r="C229" i="23"/>
  <c r="C249" i="23"/>
  <c r="C224" i="23"/>
  <c r="C230" i="23"/>
  <c r="B26" i="23"/>
  <c r="C225" i="23"/>
  <c r="C85" i="23"/>
  <c r="D90" i="23"/>
  <c r="E90" i="23" s="1"/>
  <c r="C226" i="23"/>
  <c r="C60" i="23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C227" i="23"/>
  <c r="D91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E74" i="24"/>
  <c r="E73" i="24"/>
  <c r="E72" i="24"/>
  <c r="M74" i="24"/>
  <c r="M73" i="24"/>
  <c r="M72" i="24"/>
  <c r="M39" i="24"/>
  <c r="M224" i="24" s="1"/>
  <c r="M40" i="24"/>
  <c r="M225" i="24" s="1"/>
  <c r="U41" i="24"/>
  <c r="U226" i="24" s="1"/>
  <c r="R86" i="24"/>
  <c r="F221" i="24"/>
  <c r="E39" i="24"/>
  <c r="E224" i="24" s="1"/>
  <c r="N39" i="24"/>
  <c r="N224" i="24" s="1"/>
  <c r="N40" i="24"/>
  <c r="N225" i="24" s="1"/>
  <c r="M41" i="24"/>
  <c r="M226" i="24" s="1"/>
  <c r="Q45" i="24"/>
  <c r="Q230" i="24" s="1"/>
  <c r="B51" i="24"/>
  <c r="N85" i="24"/>
  <c r="S86" i="24"/>
  <c r="M221" i="24"/>
  <c r="F39" i="24"/>
  <c r="F224" i="24" s="1"/>
  <c r="E40" i="24"/>
  <c r="E225" i="24" s="1"/>
  <c r="E41" i="24"/>
  <c r="E226" i="24" s="1"/>
  <c r="N41" i="24"/>
  <c r="N226" i="24" s="1"/>
  <c r="I45" i="24"/>
  <c r="I230" i="24" s="1"/>
  <c r="R45" i="24"/>
  <c r="R230" i="24" s="1"/>
  <c r="O85" i="24"/>
  <c r="I86" i="24"/>
  <c r="N221" i="24"/>
  <c r="M245" i="24"/>
  <c r="M71" i="24" s="1"/>
  <c r="F40" i="24"/>
  <c r="F225" i="24" s="1"/>
  <c r="F41" i="24"/>
  <c r="F226" i="24" s="1"/>
  <c r="U44" i="24"/>
  <c r="U229" i="24" s="1"/>
  <c r="J45" i="24"/>
  <c r="J230" i="24" s="1"/>
  <c r="J84" i="24"/>
  <c r="J86" i="24"/>
  <c r="I207" i="24"/>
  <c r="U245" i="24"/>
  <c r="U71" i="24" s="1"/>
  <c r="M44" i="24"/>
  <c r="M229" i="24" s="1"/>
  <c r="B45" i="24"/>
  <c r="B230" i="24" s="1"/>
  <c r="F72" i="24"/>
  <c r="F74" i="24"/>
  <c r="E85" i="24"/>
  <c r="K86" i="24"/>
  <c r="F207" i="24"/>
  <c r="B208" i="24"/>
  <c r="B54" i="24" s="1"/>
  <c r="R208" i="24"/>
  <c r="B243" i="24"/>
  <c r="I246" i="24"/>
  <c r="E44" i="24"/>
  <c r="E229" i="24" s="1"/>
  <c r="N44" i="24"/>
  <c r="N229" i="24" s="1"/>
  <c r="B42" i="24"/>
  <c r="B227" i="24" s="1"/>
  <c r="F85" i="24"/>
  <c r="C208" i="24"/>
  <c r="J243" i="24"/>
  <c r="Q246" i="24"/>
  <c r="U40" i="24"/>
  <c r="U225" i="24" s="1"/>
  <c r="F44" i="24"/>
  <c r="F229" i="24" s="1"/>
  <c r="B86" i="24"/>
  <c r="U207" i="24"/>
  <c r="B247" i="24"/>
  <c r="P241" i="23"/>
  <c r="P70" i="23" s="1"/>
  <c r="C243" i="23"/>
  <c r="D42" i="23"/>
  <c r="B46" i="23"/>
  <c r="D247" i="23"/>
  <c r="B43" i="23"/>
  <c r="B228" i="23" s="1"/>
  <c r="C46" i="23"/>
  <c r="C43" i="23"/>
  <c r="C228" i="23" s="1"/>
  <c r="D46" i="23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N74" i="24"/>
  <c r="N72" i="24"/>
  <c r="N73" i="24"/>
  <c r="U72" i="24"/>
  <c r="U74" i="24"/>
  <c r="U73" i="24"/>
  <c r="L73" i="24"/>
  <c r="L72" i="24"/>
  <c r="L74" i="24"/>
  <c r="T72" i="24"/>
  <c r="T74" i="24"/>
  <c r="T73" i="24"/>
  <c r="H44" i="24"/>
  <c r="H229" i="24" s="1"/>
  <c r="P44" i="24"/>
  <c r="P229" i="24" s="1"/>
  <c r="D45" i="24"/>
  <c r="D230" i="24" s="1"/>
  <c r="L45" i="24"/>
  <c r="L230" i="24" s="1"/>
  <c r="T45" i="24"/>
  <c r="T230" i="24" s="1"/>
  <c r="P73" i="24"/>
  <c r="P74" i="24"/>
  <c r="C81" i="24"/>
  <c r="T207" i="24"/>
  <c r="T208" i="24"/>
  <c r="H74" i="24"/>
  <c r="H40" i="24"/>
  <c r="H225" i="24" s="1"/>
  <c r="P40" i="24"/>
  <c r="P225" i="24" s="1"/>
  <c r="B46" i="24"/>
  <c r="H72" i="24"/>
  <c r="L207" i="24"/>
  <c r="M208" i="24"/>
  <c r="P221" i="24"/>
  <c r="M243" i="24"/>
  <c r="H85" i="24"/>
  <c r="D86" i="24"/>
  <c r="M207" i="24"/>
  <c r="D208" i="24"/>
  <c r="L208" i="24"/>
  <c r="K241" i="24"/>
  <c r="K70" i="24" s="1"/>
  <c r="O243" i="24"/>
  <c r="B40" i="24"/>
  <c r="B225" i="24" s="1"/>
  <c r="J40" i="24"/>
  <c r="J225" i="24" s="1"/>
  <c r="R40" i="24"/>
  <c r="R225" i="24" s="1"/>
  <c r="K72" i="24"/>
  <c r="I85" i="24"/>
  <c r="Q85" i="24"/>
  <c r="E86" i="24"/>
  <c r="E282" i="24" s="1"/>
  <c r="E142" i="24" s="1"/>
  <c r="M86" i="24"/>
  <c r="D207" i="24"/>
  <c r="O207" i="24"/>
  <c r="E208" i="24"/>
  <c r="P208" i="24"/>
  <c r="P243" i="24"/>
  <c r="I247" i="24"/>
  <c r="B85" i="24"/>
  <c r="B308" i="24" s="1"/>
  <c r="B168" i="24" s="1"/>
  <c r="J85" i="24"/>
  <c r="R85" i="24"/>
  <c r="F86" i="24"/>
  <c r="P207" i="24"/>
  <c r="G208" i="24"/>
  <c r="Q208" i="24"/>
  <c r="D221" i="24"/>
  <c r="Q243" i="24"/>
  <c r="J247" i="24"/>
  <c r="H39" i="24"/>
  <c r="H224" i="24" s="1"/>
  <c r="P39" i="24"/>
  <c r="P224" i="24" s="1"/>
  <c r="H41" i="24"/>
  <c r="H226" i="24" s="1"/>
  <c r="P41" i="24"/>
  <c r="P226" i="24" s="1"/>
  <c r="C85" i="24"/>
  <c r="K85" i="24"/>
  <c r="S85" i="24"/>
  <c r="S284" i="24" s="1"/>
  <c r="S144" i="24" s="1"/>
  <c r="G207" i="24"/>
  <c r="Q207" i="24"/>
  <c r="H208" i="24"/>
  <c r="R243" i="24"/>
  <c r="R247" i="24"/>
  <c r="D244" i="23"/>
  <c r="D39" i="23"/>
  <c r="L39" i="23"/>
  <c r="T39" i="23"/>
  <c r="D41" i="23"/>
  <c r="L41" i="23"/>
  <c r="T41" i="23"/>
  <c r="U241" i="23"/>
  <c r="U70" i="23" s="1"/>
  <c r="I243" i="23"/>
  <c r="H245" i="23"/>
  <c r="H71" i="23" s="1"/>
  <c r="K247" i="23"/>
  <c r="G221" i="23"/>
  <c r="K243" i="23"/>
  <c r="P245" i="23"/>
  <c r="P71" i="23" s="1"/>
  <c r="L247" i="23"/>
  <c r="H221" i="23"/>
  <c r="L243" i="23"/>
  <c r="D246" i="23"/>
  <c r="Q247" i="23"/>
  <c r="D44" i="23"/>
  <c r="L44" i="23"/>
  <c r="T44" i="23"/>
  <c r="H45" i="23"/>
  <c r="P45" i="23"/>
  <c r="O221" i="23"/>
  <c r="Q243" i="23"/>
  <c r="S247" i="23"/>
  <c r="D40" i="23"/>
  <c r="L40" i="23"/>
  <c r="T40" i="23"/>
  <c r="R243" i="23"/>
  <c r="R246" i="23"/>
  <c r="T247" i="23"/>
  <c r="R221" i="23"/>
  <c r="S243" i="23"/>
  <c r="T246" i="23"/>
  <c r="M241" i="23"/>
  <c r="M70" i="23" s="1"/>
  <c r="C247" i="23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D50" i="24"/>
  <c r="C51" i="24"/>
  <c r="C53" i="24" s="1"/>
  <c r="D89" i="24"/>
  <c r="C197" i="24"/>
  <c r="C66" i="24"/>
  <c r="B67" i="24"/>
  <c r="C200" i="24"/>
  <c r="D92" i="24"/>
  <c r="D90" i="24"/>
  <c r="C198" i="24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B61" i="24"/>
  <c r="B60" i="24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D95" i="24"/>
  <c r="C203" i="24"/>
  <c r="C319" i="24"/>
  <c r="C179" i="24" s="1"/>
  <c r="C314" i="24"/>
  <c r="C174" i="24" s="1"/>
  <c r="C297" i="24"/>
  <c r="C157" i="24" s="1"/>
  <c r="C275" i="24"/>
  <c r="C135" i="24" s="1"/>
  <c r="C302" i="24"/>
  <c r="C162" i="24" s="1"/>
  <c r="C309" i="24"/>
  <c r="C169" i="24" s="1"/>
  <c r="C292" i="24"/>
  <c r="C152" i="24" s="1"/>
  <c r="C280" i="24"/>
  <c r="C140" i="24" s="1"/>
  <c r="C285" i="24"/>
  <c r="C145" i="24" s="1"/>
  <c r="K319" i="24"/>
  <c r="K179" i="24" s="1"/>
  <c r="K314" i="24"/>
  <c r="K174" i="24" s="1"/>
  <c r="K292" i="24"/>
  <c r="K152" i="24" s="1"/>
  <c r="K297" i="24"/>
  <c r="K157" i="24" s="1"/>
  <c r="K275" i="24"/>
  <c r="K135" i="24" s="1"/>
  <c r="K302" i="24"/>
  <c r="K162" i="24" s="1"/>
  <c r="K309" i="24"/>
  <c r="K169" i="24" s="1"/>
  <c r="K285" i="24"/>
  <c r="K145" i="24" s="1"/>
  <c r="K280" i="24"/>
  <c r="K140" i="24" s="1"/>
  <c r="S319" i="24"/>
  <c r="S179" i="24" s="1"/>
  <c r="S314" i="24"/>
  <c r="S174" i="24" s="1"/>
  <c r="S292" i="24"/>
  <c r="S152" i="24" s="1"/>
  <c r="S297" i="24"/>
  <c r="S157" i="24" s="1"/>
  <c r="S302" i="24"/>
  <c r="S162" i="24" s="1"/>
  <c r="S280" i="24"/>
  <c r="S140" i="24" s="1"/>
  <c r="S275" i="24"/>
  <c r="S135" i="24" s="1"/>
  <c r="S309" i="24"/>
  <c r="S169" i="24" s="1"/>
  <c r="S285" i="24"/>
  <c r="S145" i="24" s="1"/>
  <c r="G318" i="24"/>
  <c r="G178" i="24" s="1"/>
  <c r="G313" i="24"/>
  <c r="G173" i="24" s="1"/>
  <c r="G317" i="24"/>
  <c r="G177" i="24" s="1"/>
  <c r="G301" i="24"/>
  <c r="G161" i="24" s="1"/>
  <c r="G295" i="24"/>
  <c r="G155" i="24" s="1"/>
  <c r="G279" i="24"/>
  <c r="G139" i="24" s="1"/>
  <c r="G312" i="24"/>
  <c r="G172" i="24" s="1"/>
  <c r="G308" i="24"/>
  <c r="G168" i="24" s="1"/>
  <c r="G300" i="24"/>
  <c r="G160" i="24" s="1"/>
  <c r="G307" i="24"/>
  <c r="G167" i="24" s="1"/>
  <c r="G291" i="24"/>
  <c r="G151" i="24" s="1"/>
  <c r="G296" i="24"/>
  <c r="G156" i="24" s="1"/>
  <c r="G290" i="24"/>
  <c r="G150" i="24" s="1"/>
  <c r="G283" i="24"/>
  <c r="G143" i="24" s="1"/>
  <c r="G273" i="24"/>
  <c r="G133" i="24" s="1"/>
  <c r="G278" i="24"/>
  <c r="G138" i="24" s="1"/>
  <c r="G284" i="24"/>
  <c r="G144" i="24" s="1"/>
  <c r="G274" i="24"/>
  <c r="G134" i="24" s="1"/>
  <c r="O318" i="24"/>
  <c r="O178" i="24" s="1"/>
  <c r="O313" i="24"/>
  <c r="O173" i="24" s="1"/>
  <c r="O296" i="24"/>
  <c r="O156" i="24" s="1"/>
  <c r="O290" i="24"/>
  <c r="O150" i="24" s="1"/>
  <c r="O274" i="24"/>
  <c r="O134" i="24" s="1"/>
  <c r="O301" i="24"/>
  <c r="O161" i="24" s="1"/>
  <c r="O295" i="24"/>
  <c r="O155" i="24" s="1"/>
  <c r="O279" i="24"/>
  <c r="O139" i="24" s="1"/>
  <c r="O317" i="24"/>
  <c r="O177" i="24" s="1"/>
  <c r="O308" i="24"/>
  <c r="O168" i="24" s="1"/>
  <c r="O300" i="24"/>
  <c r="O160" i="24" s="1"/>
  <c r="O312" i="24"/>
  <c r="O172" i="24" s="1"/>
  <c r="O307" i="24"/>
  <c r="O167" i="24" s="1"/>
  <c r="O291" i="24"/>
  <c r="O151" i="24" s="1"/>
  <c r="O278" i="24"/>
  <c r="O138" i="24" s="1"/>
  <c r="O284" i="24"/>
  <c r="O144" i="24" s="1"/>
  <c r="O273" i="24"/>
  <c r="O133" i="24" s="1"/>
  <c r="O283" i="24"/>
  <c r="O143" i="24" s="1"/>
  <c r="C316" i="24"/>
  <c r="C176" i="24" s="1"/>
  <c r="C299" i="24"/>
  <c r="C159" i="24" s="1"/>
  <c r="C277" i="24"/>
  <c r="C137" i="24" s="1"/>
  <c r="C306" i="24"/>
  <c r="C166" i="24" s="1"/>
  <c r="C282" i="24"/>
  <c r="C142" i="24" s="1"/>
  <c r="C311" i="24"/>
  <c r="C171" i="24" s="1"/>
  <c r="C294" i="24"/>
  <c r="C154" i="24" s="1"/>
  <c r="C272" i="24"/>
  <c r="C132" i="24" s="1"/>
  <c r="C289" i="24"/>
  <c r="C149" i="24" s="1"/>
  <c r="K299" i="24"/>
  <c r="K159" i="24" s="1"/>
  <c r="K277" i="24"/>
  <c r="K137" i="24" s="1"/>
  <c r="K316" i="24"/>
  <c r="K176" i="24" s="1"/>
  <c r="K306" i="24"/>
  <c r="K166" i="24" s="1"/>
  <c r="K311" i="24"/>
  <c r="K171" i="24" s="1"/>
  <c r="K282" i="24"/>
  <c r="K142" i="24" s="1"/>
  <c r="K272" i="24"/>
  <c r="K132" i="24" s="1"/>
  <c r="K294" i="24"/>
  <c r="K154" i="24" s="1"/>
  <c r="K289" i="24"/>
  <c r="K149" i="24" s="1"/>
  <c r="S311" i="24"/>
  <c r="S171" i="24" s="1"/>
  <c r="S294" i="24"/>
  <c r="S154" i="24" s="1"/>
  <c r="S299" i="24"/>
  <c r="S159" i="24" s="1"/>
  <c r="S277" i="24"/>
  <c r="S137" i="24" s="1"/>
  <c r="S306" i="24"/>
  <c r="S166" i="24" s="1"/>
  <c r="S316" i="24"/>
  <c r="S176" i="24" s="1"/>
  <c r="S289" i="24"/>
  <c r="S149" i="24" s="1"/>
  <c r="S282" i="24"/>
  <c r="S142" i="24" s="1"/>
  <c r="S272" i="24"/>
  <c r="S132" i="24" s="1"/>
  <c r="C204" i="24"/>
  <c r="D96" i="24"/>
  <c r="D319" i="24"/>
  <c r="D179" i="24" s="1"/>
  <c r="D314" i="24"/>
  <c r="D174" i="24" s="1"/>
  <c r="D297" i="24"/>
  <c r="D157" i="24" s="1"/>
  <c r="D275" i="24"/>
  <c r="D135" i="24" s="1"/>
  <c r="D302" i="24"/>
  <c r="D162" i="24" s="1"/>
  <c r="D280" i="24"/>
  <c r="D140" i="24" s="1"/>
  <c r="D309" i="24"/>
  <c r="D169" i="24" s="1"/>
  <c r="D292" i="24"/>
  <c r="D152" i="24" s="1"/>
  <c r="D285" i="24"/>
  <c r="D145" i="24" s="1"/>
  <c r="L319" i="24"/>
  <c r="L179" i="24" s="1"/>
  <c r="L314" i="24"/>
  <c r="L174" i="24" s="1"/>
  <c r="L297" i="24"/>
  <c r="L157" i="24" s="1"/>
  <c r="L275" i="24"/>
  <c r="L135" i="24" s="1"/>
  <c r="L302" i="24"/>
  <c r="L162" i="24" s="1"/>
  <c r="L309" i="24"/>
  <c r="L169" i="24" s="1"/>
  <c r="L285" i="24"/>
  <c r="L145" i="24" s="1"/>
  <c r="L280" i="24"/>
  <c r="L140" i="24" s="1"/>
  <c r="L292" i="24"/>
  <c r="L152" i="24" s="1"/>
  <c r="T319" i="24"/>
  <c r="T179" i="24" s="1"/>
  <c r="T314" i="24"/>
  <c r="T174" i="24" s="1"/>
  <c r="T292" i="24"/>
  <c r="T152" i="24" s="1"/>
  <c r="T297" i="24"/>
  <c r="T157" i="24" s="1"/>
  <c r="T275" i="24"/>
  <c r="T135" i="24" s="1"/>
  <c r="T302" i="24"/>
  <c r="T162" i="24" s="1"/>
  <c r="T309" i="24"/>
  <c r="T169" i="24" s="1"/>
  <c r="T285" i="24"/>
  <c r="T145" i="24" s="1"/>
  <c r="T280" i="24"/>
  <c r="T140" i="24" s="1"/>
  <c r="H318" i="24"/>
  <c r="H178" i="24" s="1"/>
  <c r="H313" i="24"/>
  <c r="H173" i="24" s="1"/>
  <c r="H317" i="24"/>
  <c r="H177" i="24" s="1"/>
  <c r="H301" i="24"/>
  <c r="H161" i="24" s="1"/>
  <c r="H295" i="24"/>
  <c r="H155" i="24" s="1"/>
  <c r="H279" i="24"/>
  <c r="H139" i="24" s="1"/>
  <c r="H312" i="24"/>
  <c r="H172" i="24" s="1"/>
  <c r="H308" i="24"/>
  <c r="H168" i="24" s="1"/>
  <c r="H300" i="24"/>
  <c r="H160" i="24" s="1"/>
  <c r="H284" i="24"/>
  <c r="H144" i="24" s="1"/>
  <c r="H278" i="24"/>
  <c r="H138" i="24" s="1"/>
  <c r="H273" i="24"/>
  <c r="H133" i="24" s="1"/>
  <c r="H307" i="24"/>
  <c r="H167" i="24" s="1"/>
  <c r="H291" i="24"/>
  <c r="H151" i="24" s="1"/>
  <c r="H296" i="24"/>
  <c r="H156" i="24" s="1"/>
  <c r="H290" i="24"/>
  <c r="H150" i="24" s="1"/>
  <c r="H283" i="24"/>
  <c r="H143" i="24" s="1"/>
  <c r="H274" i="24"/>
  <c r="H134" i="24" s="1"/>
  <c r="P318" i="24"/>
  <c r="P178" i="24" s="1"/>
  <c r="P313" i="24"/>
  <c r="P173" i="24" s="1"/>
  <c r="P301" i="24"/>
  <c r="P161" i="24" s="1"/>
  <c r="P295" i="24"/>
  <c r="P155" i="24" s="1"/>
  <c r="P279" i="24"/>
  <c r="P139" i="24" s="1"/>
  <c r="P273" i="24"/>
  <c r="P133" i="24" s="1"/>
  <c r="P317" i="24"/>
  <c r="P177" i="24" s="1"/>
  <c r="P308" i="24"/>
  <c r="P168" i="24" s="1"/>
  <c r="P300" i="24"/>
  <c r="P160" i="24" s="1"/>
  <c r="P312" i="24"/>
  <c r="P172" i="24" s="1"/>
  <c r="P307" i="24"/>
  <c r="P167" i="24" s="1"/>
  <c r="P291" i="24"/>
  <c r="P151" i="24" s="1"/>
  <c r="P296" i="24"/>
  <c r="P156" i="24" s="1"/>
  <c r="P284" i="24"/>
  <c r="P144" i="24" s="1"/>
  <c r="P274" i="24"/>
  <c r="P134" i="24" s="1"/>
  <c r="P283" i="24"/>
  <c r="P143" i="24" s="1"/>
  <c r="P290" i="24"/>
  <c r="P150" i="24" s="1"/>
  <c r="P278" i="24"/>
  <c r="P138" i="24" s="1"/>
  <c r="D306" i="24"/>
  <c r="D166" i="24" s="1"/>
  <c r="D282" i="24"/>
  <c r="D142" i="24" s="1"/>
  <c r="D272" i="24"/>
  <c r="D132" i="24" s="1"/>
  <c r="D311" i="24"/>
  <c r="D171" i="24" s="1"/>
  <c r="D289" i="24"/>
  <c r="D149" i="24" s="1"/>
  <c r="D294" i="24"/>
  <c r="D154" i="24" s="1"/>
  <c r="D277" i="24"/>
  <c r="D137" i="24" s="1"/>
  <c r="D316" i="24"/>
  <c r="D176" i="24" s="1"/>
  <c r="D299" i="24"/>
  <c r="D159" i="24" s="1"/>
  <c r="L299" i="24"/>
  <c r="L159" i="24" s="1"/>
  <c r="L277" i="24"/>
  <c r="L137" i="24" s="1"/>
  <c r="L316" i="24"/>
  <c r="L176" i="24" s="1"/>
  <c r="L306" i="24"/>
  <c r="L166" i="24" s="1"/>
  <c r="L282" i="24"/>
  <c r="L142" i="24" s="1"/>
  <c r="L272" i="24"/>
  <c r="L132" i="24" s="1"/>
  <c r="L311" i="24"/>
  <c r="L171" i="24" s="1"/>
  <c r="L294" i="24"/>
  <c r="L154" i="24" s="1"/>
  <c r="L289" i="24"/>
  <c r="L149" i="24" s="1"/>
  <c r="T299" i="24"/>
  <c r="T159" i="24" s="1"/>
  <c r="T277" i="24"/>
  <c r="T137" i="24" s="1"/>
  <c r="T272" i="24"/>
  <c r="T132" i="24" s="1"/>
  <c r="T306" i="24"/>
  <c r="T166" i="24" s="1"/>
  <c r="T316" i="24"/>
  <c r="T176" i="24" s="1"/>
  <c r="T311" i="24"/>
  <c r="T171" i="24" s="1"/>
  <c r="T289" i="24"/>
  <c r="T149" i="24" s="1"/>
  <c r="T294" i="24"/>
  <c r="T154" i="24" s="1"/>
  <c r="T282" i="24"/>
  <c r="T142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97" i="24"/>
  <c r="M157" i="24" s="1"/>
  <c r="M292" i="24"/>
  <c r="M152" i="24" s="1"/>
  <c r="M285" i="24"/>
  <c r="M145" i="24" s="1"/>
  <c r="M280" i="24"/>
  <c r="M140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80" i="24"/>
  <c r="U140" i="24" s="1"/>
  <c r="U275" i="24"/>
  <c r="U135" i="24" s="1"/>
  <c r="I318" i="24"/>
  <c r="I178" i="24" s="1"/>
  <c r="I313" i="24"/>
  <c r="I173" i="24" s="1"/>
  <c r="I308" i="24"/>
  <c r="I168" i="24" s="1"/>
  <c r="I301" i="24"/>
  <c r="I161" i="24" s="1"/>
  <c r="I296" i="24"/>
  <c r="I156" i="24" s="1"/>
  <c r="I291" i="24"/>
  <c r="I151" i="24" s="1"/>
  <c r="I284" i="24"/>
  <c r="I144" i="24" s="1"/>
  <c r="I279" i="24"/>
  <c r="I139" i="24" s="1"/>
  <c r="I274" i="24"/>
  <c r="I134" i="24" s="1"/>
  <c r="I312" i="24"/>
  <c r="I172" i="24" s="1"/>
  <c r="I300" i="24"/>
  <c r="I160" i="24" s="1"/>
  <c r="I278" i="24"/>
  <c r="I138" i="24" s="1"/>
  <c r="I273" i="24"/>
  <c r="I133" i="24" s="1"/>
  <c r="I307" i="24"/>
  <c r="I167" i="24" s="1"/>
  <c r="I317" i="24"/>
  <c r="I177" i="24" s="1"/>
  <c r="I295" i="24"/>
  <c r="I155" i="24" s="1"/>
  <c r="I283" i="24"/>
  <c r="I143" i="24" s="1"/>
  <c r="I290" i="24"/>
  <c r="I150" i="24" s="1"/>
  <c r="Q318" i="24"/>
  <c r="Q178" i="24" s="1"/>
  <c r="Q313" i="24"/>
  <c r="Q173" i="24" s="1"/>
  <c r="Q308" i="24"/>
  <c r="Q168" i="24" s="1"/>
  <c r="Q301" i="24"/>
  <c r="Q161" i="24" s="1"/>
  <c r="Q296" i="24"/>
  <c r="Q156" i="24" s="1"/>
  <c r="Q291" i="24"/>
  <c r="Q151" i="24" s="1"/>
  <c r="Q284" i="24"/>
  <c r="Q144" i="24" s="1"/>
  <c r="Q279" i="24"/>
  <c r="Q139" i="24" s="1"/>
  <c r="Q274" i="24"/>
  <c r="Q134" i="24" s="1"/>
  <c r="Q295" i="24"/>
  <c r="Q155" i="24" s="1"/>
  <c r="Q273" i="24"/>
  <c r="Q133" i="24" s="1"/>
  <c r="Q317" i="24"/>
  <c r="Q177" i="24" s="1"/>
  <c r="Q300" i="24"/>
  <c r="Q160" i="24" s="1"/>
  <c r="Q278" i="24"/>
  <c r="Q138" i="24" s="1"/>
  <c r="Q312" i="24"/>
  <c r="Q172" i="24" s="1"/>
  <c r="Q307" i="24"/>
  <c r="Q167" i="24" s="1"/>
  <c r="Q283" i="24"/>
  <c r="Q143" i="24" s="1"/>
  <c r="Q290" i="24"/>
  <c r="Q150" i="24" s="1"/>
  <c r="E306" i="24"/>
  <c r="E166" i="24" s="1"/>
  <c r="E299" i="24"/>
  <c r="E159" i="24" s="1"/>
  <c r="M316" i="24"/>
  <c r="M176" i="24" s="1"/>
  <c r="M306" i="24"/>
  <c r="M166" i="24" s="1"/>
  <c r="M282" i="24"/>
  <c r="M142" i="24" s="1"/>
  <c r="M272" i="24"/>
  <c r="M132" i="24" s="1"/>
  <c r="M311" i="24"/>
  <c r="M171" i="24" s="1"/>
  <c r="M289" i="24"/>
  <c r="M149" i="24" s="1"/>
  <c r="M294" i="24"/>
  <c r="M154" i="24" s="1"/>
  <c r="M299" i="24"/>
  <c r="M159" i="24" s="1"/>
  <c r="M277" i="24"/>
  <c r="M137" i="24" s="1"/>
  <c r="U299" i="24"/>
  <c r="U159" i="24" s="1"/>
  <c r="U277" i="24"/>
  <c r="U137" i="24" s="1"/>
  <c r="U272" i="24"/>
  <c r="U132" i="24" s="1"/>
  <c r="U306" i="24"/>
  <c r="U166" i="24" s="1"/>
  <c r="U282" i="24"/>
  <c r="U142" i="24" s="1"/>
  <c r="U316" i="24"/>
  <c r="U176" i="24" s="1"/>
  <c r="U311" i="24"/>
  <c r="U171" i="24" s="1"/>
  <c r="U294" i="24"/>
  <c r="U154" i="24" s="1"/>
  <c r="U289" i="24"/>
  <c r="U149" i="24" s="1"/>
  <c r="F319" i="24"/>
  <c r="F179" i="24" s="1"/>
  <c r="F302" i="24"/>
  <c r="F162" i="24" s="1"/>
  <c r="F280" i="24"/>
  <c r="F140" i="24" s="1"/>
  <c r="F314" i="24"/>
  <c r="F174" i="24" s="1"/>
  <c r="F309" i="24"/>
  <c r="F169" i="24" s="1"/>
  <c r="F292" i="24"/>
  <c r="F152" i="24" s="1"/>
  <c r="F285" i="24"/>
  <c r="F145" i="24" s="1"/>
  <c r="F275" i="24"/>
  <c r="F135" i="24" s="1"/>
  <c r="F297" i="24"/>
  <c r="F157" i="24" s="1"/>
  <c r="N297" i="24"/>
  <c r="N157" i="24" s="1"/>
  <c r="N275" i="24"/>
  <c r="N135" i="24" s="1"/>
  <c r="N302" i="24"/>
  <c r="N162" i="24" s="1"/>
  <c r="N280" i="24"/>
  <c r="N140" i="24" s="1"/>
  <c r="N319" i="24"/>
  <c r="N179" i="24" s="1"/>
  <c r="N309" i="24"/>
  <c r="N169" i="24" s="1"/>
  <c r="N314" i="24"/>
  <c r="N174" i="24" s="1"/>
  <c r="N292" i="24"/>
  <c r="N152" i="24" s="1"/>
  <c r="N285" i="24"/>
  <c r="N145" i="24" s="1"/>
  <c r="B318" i="24"/>
  <c r="B178" i="24" s="1"/>
  <c r="B283" i="24"/>
  <c r="B143" i="24" s="1"/>
  <c r="B301" i="24"/>
  <c r="B161" i="24" s="1"/>
  <c r="J312" i="24"/>
  <c r="J172" i="24" s="1"/>
  <c r="J300" i="24"/>
  <c r="J160" i="24" s="1"/>
  <c r="J278" i="24"/>
  <c r="J138" i="24" s="1"/>
  <c r="J273" i="24"/>
  <c r="J133" i="24" s="1"/>
  <c r="J308" i="24"/>
  <c r="J168" i="24" s="1"/>
  <c r="J284" i="24"/>
  <c r="J144" i="24" s="1"/>
  <c r="J307" i="24"/>
  <c r="J167" i="24" s="1"/>
  <c r="J283" i="24"/>
  <c r="J143" i="24" s="1"/>
  <c r="J318" i="24"/>
  <c r="J178" i="24" s="1"/>
  <c r="J291" i="24"/>
  <c r="J151" i="24" s="1"/>
  <c r="J313" i="24"/>
  <c r="J173" i="24" s="1"/>
  <c r="J296" i="24"/>
  <c r="J156" i="24" s="1"/>
  <c r="J317" i="24"/>
  <c r="J177" i="24" s="1"/>
  <c r="J295" i="24"/>
  <c r="J155" i="24" s="1"/>
  <c r="J301" i="24"/>
  <c r="J161" i="24" s="1"/>
  <c r="J279" i="24"/>
  <c r="J139" i="24" s="1"/>
  <c r="J274" i="24"/>
  <c r="J134" i="24" s="1"/>
  <c r="J290" i="24"/>
  <c r="J150" i="24" s="1"/>
  <c r="R313" i="24"/>
  <c r="R173" i="24" s="1"/>
  <c r="R301" i="24"/>
  <c r="R161" i="24" s="1"/>
  <c r="R279" i="24"/>
  <c r="R139" i="24" s="1"/>
  <c r="R273" i="24"/>
  <c r="R133" i="24" s="1"/>
  <c r="R317" i="24"/>
  <c r="R177" i="24" s="1"/>
  <c r="R300" i="24"/>
  <c r="R160" i="24" s="1"/>
  <c r="R278" i="24"/>
  <c r="R138" i="24" s="1"/>
  <c r="R308" i="24"/>
  <c r="R168" i="24" s="1"/>
  <c r="R284" i="24"/>
  <c r="R144" i="24" s="1"/>
  <c r="R312" i="24"/>
  <c r="R172" i="24" s="1"/>
  <c r="R307" i="24"/>
  <c r="R167" i="24" s="1"/>
  <c r="R291" i="24"/>
  <c r="R151" i="24" s="1"/>
  <c r="R290" i="24"/>
  <c r="R150" i="24" s="1"/>
  <c r="R318" i="24"/>
  <c r="R178" i="24" s="1"/>
  <c r="R296" i="24"/>
  <c r="R156" i="24" s="1"/>
  <c r="R274" i="24"/>
  <c r="R134" i="24" s="1"/>
  <c r="R295" i="24"/>
  <c r="R155" i="24" s="1"/>
  <c r="R283" i="24"/>
  <c r="R143" i="24" s="1"/>
  <c r="F272" i="24"/>
  <c r="F132" i="24" s="1"/>
  <c r="F311" i="24"/>
  <c r="F171" i="24" s="1"/>
  <c r="F289" i="24"/>
  <c r="F149" i="24" s="1"/>
  <c r="F294" i="24"/>
  <c r="F154" i="24" s="1"/>
  <c r="F316" i="24"/>
  <c r="F176" i="24" s="1"/>
  <c r="F299" i="24"/>
  <c r="F159" i="24" s="1"/>
  <c r="F277" i="24"/>
  <c r="F137" i="24" s="1"/>
  <c r="F306" i="24"/>
  <c r="F166" i="24" s="1"/>
  <c r="F282" i="24"/>
  <c r="F142" i="24" s="1"/>
  <c r="N316" i="24"/>
  <c r="N176" i="24" s="1"/>
  <c r="N306" i="24"/>
  <c r="N166" i="24" s="1"/>
  <c r="N282" i="24"/>
  <c r="N142" i="24" s="1"/>
  <c r="N272" i="24"/>
  <c r="N132" i="24" s="1"/>
  <c r="N311" i="24"/>
  <c r="N171" i="24" s="1"/>
  <c r="N289" i="24"/>
  <c r="N149" i="24" s="1"/>
  <c r="N294" i="24"/>
  <c r="N154" i="24" s="1"/>
  <c r="N299" i="24"/>
  <c r="N159" i="24" s="1"/>
  <c r="N277" i="24"/>
  <c r="N137" i="24" s="1"/>
  <c r="D91" i="24"/>
  <c r="C199" i="24"/>
  <c r="G319" i="24"/>
  <c r="G179" i="24" s="1"/>
  <c r="G302" i="24"/>
  <c r="G162" i="24" s="1"/>
  <c r="G280" i="24"/>
  <c r="G140" i="24" s="1"/>
  <c r="G314" i="24"/>
  <c r="G174" i="24" s="1"/>
  <c r="G309" i="24"/>
  <c r="G169" i="24" s="1"/>
  <c r="G285" i="24"/>
  <c r="G145" i="24" s="1"/>
  <c r="G292" i="24"/>
  <c r="G152" i="24" s="1"/>
  <c r="G297" i="24"/>
  <c r="G157" i="24" s="1"/>
  <c r="G275" i="24"/>
  <c r="G135" i="24" s="1"/>
  <c r="O302" i="24"/>
  <c r="O162" i="24" s="1"/>
  <c r="O280" i="24"/>
  <c r="O140" i="24" s="1"/>
  <c r="O319" i="24"/>
  <c r="O179" i="24" s="1"/>
  <c r="O309" i="24"/>
  <c r="O169" i="24" s="1"/>
  <c r="O314" i="24"/>
  <c r="O174" i="24" s="1"/>
  <c r="O292" i="24"/>
  <c r="O152" i="24" s="1"/>
  <c r="O297" i="24"/>
  <c r="O157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283" i="24"/>
  <c r="C143" i="24" s="1"/>
  <c r="C313" i="24"/>
  <c r="C173" i="24" s="1"/>
  <c r="C291" i="24"/>
  <c r="C151" i="24" s="1"/>
  <c r="C290" i="24"/>
  <c r="C150" i="24" s="1"/>
  <c r="C296" i="24"/>
  <c r="C156" i="24" s="1"/>
  <c r="C295" i="24"/>
  <c r="C155" i="24" s="1"/>
  <c r="C301" i="24"/>
  <c r="C161" i="24" s="1"/>
  <c r="C300" i="24"/>
  <c r="C160" i="24" s="1"/>
  <c r="C308" i="24"/>
  <c r="C168" i="24" s="1"/>
  <c r="C284" i="24"/>
  <c r="C144" i="24" s="1"/>
  <c r="C318" i="24"/>
  <c r="C178" i="24" s="1"/>
  <c r="C279" i="24"/>
  <c r="C139" i="24" s="1"/>
  <c r="C273" i="24"/>
  <c r="C133" i="24" s="1"/>
  <c r="C278" i="24"/>
  <c r="C138" i="24" s="1"/>
  <c r="C274" i="24"/>
  <c r="C134" i="24" s="1"/>
  <c r="K317" i="24"/>
  <c r="K177" i="24" s="1"/>
  <c r="K312" i="24"/>
  <c r="K172" i="24" s="1"/>
  <c r="K308" i="24"/>
  <c r="K168" i="24" s="1"/>
  <c r="K284" i="24"/>
  <c r="K144" i="24" s="1"/>
  <c r="K307" i="24"/>
  <c r="K167" i="24" s="1"/>
  <c r="K283" i="24"/>
  <c r="K143" i="24" s="1"/>
  <c r="K318" i="24"/>
  <c r="K178" i="24" s="1"/>
  <c r="K291" i="24"/>
  <c r="K151" i="24" s="1"/>
  <c r="K290" i="24"/>
  <c r="K150" i="24" s="1"/>
  <c r="K313" i="24"/>
  <c r="K173" i="24" s="1"/>
  <c r="K296" i="24"/>
  <c r="K156" i="24" s="1"/>
  <c r="K295" i="24"/>
  <c r="K155" i="24" s="1"/>
  <c r="K301" i="24"/>
  <c r="K161" i="24" s="1"/>
  <c r="K279" i="24"/>
  <c r="K139" i="24" s="1"/>
  <c r="K273" i="24"/>
  <c r="K133" i="24" s="1"/>
  <c r="K300" i="24"/>
  <c r="K160" i="24" s="1"/>
  <c r="K278" i="24"/>
  <c r="K138" i="24" s="1"/>
  <c r="K274" i="24"/>
  <c r="K134" i="24" s="1"/>
  <c r="S308" i="24"/>
  <c r="S168" i="24" s="1"/>
  <c r="S290" i="24"/>
  <c r="S150" i="24" s="1"/>
  <c r="G316" i="24"/>
  <c r="G176" i="24" s="1"/>
  <c r="G311" i="24"/>
  <c r="G171" i="24" s="1"/>
  <c r="G289" i="24"/>
  <c r="G149" i="24" s="1"/>
  <c r="G294" i="24"/>
  <c r="G154" i="24" s="1"/>
  <c r="G299" i="24"/>
  <c r="G159" i="24" s="1"/>
  <c r="G306" i="24"/>
  <c r="G166" i="24" s="1"/>
  <c r="G282" i="24"/>
  <c r="G142" i="24" s="1"/>
  <c r="G277" i="24"/>
  <c r="G137" i="24" s="1"/>
  <c r="G272" i="24"/>
  <c r="G132" i="24" s="1"/>
  <c r="O316" i="24"/>
  <c r="O176" i="24" s="1"/>
  <c r="O311" i="24"/>
  <c r="O171" i="24" s="1"/>
  <c r="O289" i="24"/>
  <c r="O149" i="24" s="1"/>
  <c r="O294" i="24"/>
  <c r="O154" i="24" s="1"/>
  <c r="O299" i="24"/>
  <c r="O159" i="24" s="1"/>
  <c r="O282" i="24"/>
  <c r="O142" i="24" s="1"/>
  <c r="O272" i="24"/>
  <c r="O132" i="24" s="1"/>
  <c r="O306" i="24"/>
  <c r="O166" i="24" s="1"/>
  <c r="O277" i="24"/>
  <c r="O137" i="24" s="1"/>
  <c r="H280" i="24"/>
  <c r="H140" i="24" s="1"/>
  <c r="L308" i="24"/>
  <c r="L168" i="24" s="1"/>
  <c r="P282" i="24"/>
  <c r="P142" i="24" s="1"/>
  <c r="D94" i="24"/>
  <c r="B231" i="24"/>
  <c r="B211" i="24"/>
  <c r="B57" i="24" s="1"/>
  <c r="B209" i="24"/>
  <c r="B55" i="24" s="1"/>
  <c r="B210" i="24"/>
  <c r="B56" i="24" s="1"/>
  <c r="B292" i="24"/>
  <c r="B152" i="24" s="1"/>
  <c r="B268" i="24"/>
  <c r="B128" i="24" s="1"/>
  <c r="B263" i="24"/>
  <c r="B123" i="24" s="1"/>
  <c r="B258" i="24"/>
  <c r="B118" i="24" s="1"/>
  <c r="B319" i="24"/>
  <c r="B179" i="24" s="1"/>
  <c r="B297" i="24"/>
  <c r="B157" i="24" s="1"/>
  <c r="B275" i="24"/>
  <c r="B135" i="24" s="1"/>
  <c r="B314" i="24"/>
  <c r="B174" i="24" s="1"/>
  <c r="B302" i="24"/>
  <c r="B162" i="24" s="1"/>
  <c r="B309" i="24"/>
  <c r="B169" i="24" s="1"/>
  <c r="B280" i="24"/>
  <c r="B140" i="24" s="1"/>
  <c r="B285" i="24"/>
  <c r="B145" i="24" s="1"/>
  <c r="J292" i="24"/>
  <c r="J152" i="24" s="1"/>
  <c r="J297" i="24"/>
  <c r="J157" i="24" s="1"/>
  <c r="J319" i="24"/>
  <c r="J179" i="24" s="1"/>
  <c r="J302" i="24"/>
  <c r="J162" i="24" s="1"/>
  <c r="J275" i="24"/>
  <c r="J135" i="24" s="1"/>
  <c r="J285" i="24"/>
  <c r="J145" i="24" s="1"/>
  <c r="J309" i="24"/>
  <c r="J169" i="24" s="1"/>
  <c r="J280" i="24"/>
  <c r="J140" i="24" s="1"/>
  <c r="J314" i="24"/>
  <c r="J174" i="24" s="1"/>
  <c r="R319" i="24"/>
  <c r="R179" i="24" s="1"/>
  <c r="R309" i="24"/>
  <c r="R169" i="24" s="1"/>
  <c r="R285" i="24"/>
  <c r="R145" i="24" s="1"/>
  <c r="R314" i="24"/>
  <c r="R174" i="24" s="1"/>
  <c r="R292" i="24"/>
  <c r="R152" i="24" s="1"/>
  <c r="R297" i="24"/>
  <c r="R157" i="24" s="1"/>
  <c r="R302" i="24"/>
  <c r="R162" i="24" s="1"/>
  <c r="R280" i="24"/>
  <c r="R140" i="24" s="1"/>
  <c r="R275" i="24"/>
  <c r="R135" i="24" s="1"/>
  <c r="F296" i="24"/>
  <c r="F156" i="24" s="1"/>
  <c r="F290" i="24"/>
  <c r="F150" i="24" s="1"/>
  <c r="F274" i="24"/>
  <c r="F134" i="24" s="1"/>
  <c r="F317" i="24"/>
  <c r="F177" i="24" s="1"/>
  <c r="F301" i="24"/>
  <c r="F161" i="24" s="1"/>
  <c r="F295" i="24"/>
  <c r="F155" i="24" s="1"/>
  <c r="F279" i="24"/>
  <c r="F139" i="24" s="1"/>
  <c r="F318" i="24"/>
  <c r="F178" i="24" s="1"/>
  <c r="F312" i="24"/>
  <c r="F172" i="24" s="1"/>
  <c r="F308" i="24"/>
  <c r="F168" i="24" s="1"/>
  <c r="F300" i="24"/>
  <c r="F160" i="24" s="1"/>
  <c r="F313" i="24"/>
  <c r="F173" i="24" s="1"/>
  <c r="F307" i="24"/>
  <c r="F167" i="24" s="1"/>
  <c r="F291" i="24"/>
  <c r="F151" i="24" s="1"/>
  <c r="F283" i="24"/>
  <c r="F143" i="24" s="1"/>
  <c r="F273" i="24"/>
  <c r="F133" i="24" s="1"/>
  <c r="F278" i="24"/>
  <c r="F138" i="24" s="1"/>
  <c r="F284" i="24"/>
  <c r="F144" i="24" s="1"/>
  <c r="N313" i="24"/>
  <c r="N173" i="24" s="1"/>
  <c r="N296" i="24"/>
  <c r="N156" i="24" s="1"/>
  <c r="N290" i="24"/>
  <c r="N150" i="24" s="1"/>
  <c r="N274" i="24"/>
  <c r="N134" i="24" s="1"/>
  <c r="N301" i="24"/>
  <c r="N161" i="24" s="1"/>
  <c r="N295" i="24"/>
  <c r="N155" i="24" s="1"/>
  <c r="N317" i="24"/>
  <c r="N177" i="24" s="1"/>
  <c r="N308" i="24"/>
  <c r="N168" i="24" s="1"/>
  <c r="N300" i="24"/>
  <c r="N160" i="24" s="1"/>
  <c r="N318" i="24"/>
  <c r="N178" i="24" s="1"/>
  <c r="N312" i="24"/>
  <c r="N172" i="24" s="1"/>
  <c r="N307" i="24"/>
  <c r="N167" i="24" s="1"/>
  <c r="N291" i="24"/>
  <c r="N151" i="24" s="1"/>
  <c r="N278" i="24"/>
  <c r="N138" i="24" s="1"/>
  <c r="N284" i="24"/>
  <c r="N144" i="24" s="1"/>
  <c r="N279" i="24"/>
  <c r="N139" i="24" s="1"/>
  <c r="N273" i="24"/>
  <c r="N133" i="24" s="1"/>
  <c r="N283" i="24"/>
  <c r="N143" i="24" s="1"/>
  <c r="B316" i="24"/>
  <c r="B176" i="24" s="1"/>
  <c r="B299" i="24"/>
  <c r="B159" i="24" s="1"/>
  <c r="B277" i="24"/>
  <c r="B137" i="24" s="1"/>
  <c r="B306" i="24"/>
  <c r="B166" i="24" s="1"/>
  <c r="B311" i="24"/>
  <c r="B171" i="24" s="1"/>
  <c r="B272" i="24"/>
  <c r="B132" i="24" s="1"/>
  <c r="B260" i="24"/>
  <c r="B120" i="24" s="1"/>
  <c r="B289" i="24"/>
  <c r="B149" i="24" s="1"/>
  <c r="B265" i="24"/>
  <c r="B125" i="24" s="1"/>
  <c r="B294" i="24"/>
  <c r="B154" i="24" s="1"/>
  <c r="B282" i="24"/>
  <c r="B142" i="24" s="1"/>
  <c r="B255" i="24"/>
  <c r="B115" i="24" s="1"/>
  <c r="J294" i="24"/>
  <c r="J154" i="24" s="1"/>
  <c r="J299" i="24"/>
  <c r="J159" i="24" s="1"/>
  <c r="J277" i="24"/>
  <c r="J137" i="24" s="1"/>
  <c r="J316" i="24"/>
  <c r="J176" i="24" s="1"/>
  <c r="J306" i="24"/>
  <c r="J166" i="24" s="1"/>
  <c r="J311" i="24"/>
  <c r="J171" i="24" s="1"/>
  <c r="J289" i="24"/>
  <c r="J149" i="24" s="1"/>
  <c r="J282" i="24"/>
  <c r="J142" i="24" s="1"/>
  <c r="J272" i="24"/>
  <c r="J132" i="24" s="1"/>
  <c r="R311" i="24"/>
  <c r="R171" i="24" s="1"/>
  <c r="R294" i="24"/>
  <c r="R154" i="24" s="1"/>
  <c r="R299" i="24"/>
  <c r="R159" i="24" s="1"/>
  <c r="R306" i="24"/>
  <c r="R166" i="24" s="1"/>
  <c r="R277" i="24"/>
  <c r="R137" i="24" s="1"/>
  <c r="R316" i="24"/>
  <c r="R176" i="24" s="1"/>
  <c r="R289" i="24"/>
  <c r="R149" i="24" s="1"/>
  <c r="R282" i="24"/>
  <c r="R142" i="24" s="1"/>
  <c r="R272" i="24"/>
  <c r="R132" i="24" s="1"/>
  <c r="C54" i="24"/>
  <c r="I314" i="24"/>
  <c r="I174" i="24" s="1"/>
  <c r="I309" i="24"/>
  <c r="I169" i="24" s="1"/>
  <c r="I285" i="24"/>
  <c r="I145" i="24" s="1"/>
  <c r="I292" i="24"/>
  <c r="I152" i="24" s="1"/>
  <c r="I297" i="24"/>
  <c r="I157" i="24" s="1"/>
  <c r="I319" i="24"/>
  <c r="I179" i="24" s="1"/>
  <c r="I302" i="24"/>
  <c r="I162" i="24" s="1"/>
  <c r="I275" i="24"/>
  <c r="I135" i="24" s="1"/>
  <c r="I280" i="24"/>
  <c r="I140" i="24" s="1"/>
  <c r="Q319" i="24"/>
  <c r="Q179" i="24" s="1"/>
  <c r="Q309" i="24"/>
  <c r="Q169" i="24" s="1"/>
  <c r="Q285" i="24"/>
  <c r="Q145" i="24" s="1"/>
  <c r="Q314" i="24"/>
  <c r="Q174" i="24" s="1"/>
  <c r="Q292" i="24"/>
  <c r="Q152" i="24" s="1"/>
  <c r="Q297" i="24"/>
  <c r="Q157" i="24" s="1"/>
  <c r="Q280" i="24"/>
  <c r="Q140" i="24" s="1"/>
  <c r="Q302" i="24"/>
  <c r="Q162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295" i="24"/>
  <c r="E155" i="24" s="1"/>
  <c r="E290" i="24"/>
  <c r="E150" i="24" s="1"/>
  <c r="E283" i="24"/>
  <c r="E143" i="24" s="1"/>
  <c r="E278" i="24"/>
  <c r="E138" i="24" s="1"/>
  <c r="E296" i="24"/>
  <c r="E156" i="24" s="1"/>
  <c r="E274" i="24"/>
  <c r="E134" i="24" s="1"/>
  <c r="E301" i="24"/>
  <c r="E161" i="24" s="1"/>
  <c r="E318" i="24"/>
  <c r="E178" i="24" s="1"/>
  <c r="E308" i="24"/>
  <c r="E168" i="24" s="1"/>
  <c r="E313" i="24"/>
  <c r="E173" i="24" s="1"/>
  <c r="E291" i="24"/>
  <c r="E151" i="24" s="1"/>
  <c r="E279" i="24"/>
  <c r="E139" i="24" s="1"/>
  <c r="E273" i="24"/>
  <c r="E133" i="24" s="1"/>
  <c r="E284" i="24"/>
  <c r="E144" i="24" s="1"/>
  <c r="M317" i="24"/>
  <c r="M177" i="24" s="1"/>
  <c r="M312" i="24"/>
  <c r="M172" i="24" s="1"/>
  <c r="M307" i="24"/>
  <c r="M167" i="24" s="1"/>
  <c r="M300" i="24"/>
  <c r="M160" i="24" s="1"/>
  <c r="M295" i="24"/>
  <c r="M155" i="24" s="1"/>
  <c r="M290" i="24"/>
  <c r="M150" i="24" s="1"/>
  <c r="M283" i="24"/>
  <c r="M143" i="24" s="1"/>
  <c r="M278" i="24"/>
  <c r="M138" i="24" s="1"/>
  <c r="M318" i="24"/>
  <c r="M178" i="24" s="1"/>
  <c r="M291" i="24"/>
  <c r="M151" i="24" s="1"/>
  <c r="M313" i="24"/>
  <c r="M173" i="24" s="1"/>
  <c r="M296" i="24"/>
  <c r="M156" i="24" s="1"/>
  <c r="M274" i="24"/>
  <c r="M134" i="24" s="1"/>
  <c r="M301" i="24"/>
  <c r="M161" i="24" s="1"/>
  <c r="M308" i="24"/>
  <c r="M168" i="24" s="1"/>
  <c r="M284" i="24"/>
  <c r="M144" i="24" s="1"/>
  <c r="M279" i="24"/>
  <c r="M139" i="24" s="1"/>
  <c r="M273" i="24"/>
  <c r="M133" i="24" s="1"/>
  <c r="U317" i="24"/>
  <c r="U177" i="24" s="1"/>
  <c r="U312" i="24"/>
  <c r="U172" i="24" s="1"/>
  <c r="U307" i="24"/>
  <c r="U167" i="24" s="1"/>
  <c r="U300" i="24"/>
  <c r="U160" i="24" s="1"/>
  <c r="U295" i="24"/>
  <c r="U155" i="24" s="1"/>
  <c r="U290" i="24"/>
  <c r="U150" i="24" s="1"/>
  <c r="U283" i="24"/>
  <c r="U143" i="24" s="1"/>
  <c r="U278" i="24"/>
  <c r="U138" i="24" s="1"/>
  <c r="U291" i="24"/>
  <c r="U151" i="24" s="1"/>
  <c r="U318" i="24"/>
  <c r="U178" i="24" s="1"/>
  <c r="U296" i="24"/>
  <c r="U156" i="24" s="1"/>
  <c r="U313" i="24"/>
  <c r="U173" i="24" s="1"/>
  <c r="U301" i="24"/>
  <c r="U161" i="24" s="1"/>
  <c r="U273" i="24"/>
  <c r="U133" i="24" s="1"/>
  <c r="U279" i="24"/>
  <c r="U139" i="24" s="1"/>
  <c r="U274" i="24"/>
  <c r="U134" i="24" s="1"/>
  <c r="U308" i="24"/>
  <c r="U168" i="24" s="1"/>
  <c r="U284" i="24"/>
  <c r="U144" i="24" s="1"/>
  <c r="I316" i="24"/>
  <c r="I176" i="24" s="1"/>
  <c r="I311" i="24"/>
  <c r="I171" i="24" s="1"/>
  <c r="I306" i="24"/>
  <c r="I166" i="24" s="1"/>
  <c r="I299" i="24"/>
  <c r="I159" i="24" s="1"/>
  <c r="I294" i="24"/>
  <c r="I154" i="24" s="1"/>
  <c r="I289" i="24"/>
  <c r="I149" i="24" s="1"/>
  <c r="I282" i="24"/>
  <c r="I142" i="24" s="1"/>
  <c r="I277" i="24"/>
  <c r="I137" i="24" s="1"/>
  <c r="I272" i="24"/>
  <c r="I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9" i="24"/>
  <c r="Q149" i="24" s="1"/>
  <c r="Q282" i="24"/>
  <c r="Q142" i="24" s="1"/>
  <c r="Q277" i="24"/>
  <c r="Q137" i="24" s="1"/>
  <c r="Q272" i="24"/>
  <c r="Q132" i="24" s="1"/>
  <c r="O241" i="24"/>
  <c r="O70" i="24" s="1"/>
  <c r="O245" i="24"/>
  <c r="O71" i="24" s="1"/>
  <c r="K243" i="24"/>
  <c r="K247" i="24"/>
  <c r="S243" i="24"/>
  <c r="S247" i="24"/>
  <c r="P241" i="24"/>
  <c r="P70" i="24" s="1"/>
  <c r="C243" i="24"/>
  <c r="B245" i="24"/>
  <c r="B71" i="24" s="1"/>
  <c r="R245" i="24"/>
  <c r="R71" i="24" s="1"/>
  <c r="K246" i="24"/>
  <c r="E247" i="24"/>
  <c r="L279" i="24"/>
  <c r="L139" i="24" s="1"/>
  <c r="D247" i="24"/>
  <c r="D246" i="24"/>
  <c r="T243" i="24"/>
  <c r="T247" i="24"/>
  <c r="Q241" i="24"/>
  <c r="Q70" i="24" s="1"/>
  <c r="D243" i="24"/>
  <c r="C245" i="24"/>
  <c r="C71" i="24" s="1"/>
  <c r="S245" i="24"/>
  <c r="S71" i="24" s="1"/>
  <c r="L246" i="24"/>
  <c r="L273" i="24"/>
  <c r="L133" i="24" s="1"/>
  <c r="M247" i="24"/>
  <c r="M246" i="24"/>
  <c r="E243" i="24"/>
  <c r="D245" i="24"/>
  <c r="D71" i="24" s="1"/>
  <c r="T245" i="24"/>
  <c r="T71" i="24" s="1"/>
  <c r="P246" i="24"/>
  <c r="F247" i="24"/>
  <c r="F243" i="24"/>
  <c r="F246" i="24"/>
  <c r="F208" i="24"/>
  <c r="N247" i="24"/>
  <c r="N243" i="24"/>
  <c r="N208" i="24"/>
  <c r="N246" i="24"/>
  <c r="B244" i="24"/>
  <c r="B249" i="24" s="1"/>
  <c r="B207" i="24"/>
  <c r="B53" i="24" s="1"/>
  <c r="J244" i="24"/>
  <c r="J249" i="24" s="1"/>
  <c r="J207" i="24"/>
  <c r="R244" i="24"/>
  <c r="R249" i="24" s="1"/>
  <c r="R207" i="24"/>
  <c r="G241" i="24"/>
  <c r="G70" i="24" s="1"/>
  <c r="G243" i="24"/>
  <c r="I245" i="24"/>
  <c r="I71" i="24" s="1"/>
  <c r="O247" i="24"/>
  <c r="H241" i="24"/>
  <c r="H70" i="24" s="1"/>
  <c r="H243" i="24"/>
  <c r="U243" i="24"/>
  <c r="J245" i="24"/>
  <c r="J71" i="24" s="1"/>
  <c r="C246" i="24"/>
  <c r="S246" i="24"/>
  <c r="C244" i="24"/>
  <c r="C249" i="24" s="1"/>
  <c r="G246" i="24"/>
  <c r="T246" i="24"/>
  <c r="H314" i="24"/>
  <c r="H174" i="24" s="1"/>
  <c r="H309" i="24"/>
  <c r="H169" i="24" s="1"/>
  <c r="H285" i="24"/>
  <c r="H145" i="24" s="1"/>
  <c r="H292" i="24"/>
  <c r="H152" i="24" s="1"/>
  <c r="H297" i="24"/>
  <c r="H157" i="24" s="1"/>
  <c r="H319" i="24"/>
  <c r="H179" i="24" s="1"/>
  <c r="H275" i="24"/>
  <c r="H135" i="24" s="1"/>
  <c r="H302" i="24"/>
  <c r="H162" i="24" s="1"/>
  <c r="P302" i="24"/>
  <c r="P162" i="24" s="1"/>
  <c r="P280" i="24"/>
  <c r="P140" i="24" s="1"/>
  <c r="P319" i="24"/>
  <c r="P179" i="24" s="1"/>
  <c r="P309" i="24"/>
  <c r="P169" i="24" s="1"/>
  <c r="P285" i="24"/>
  <c r="P145" i="24" s="1"/>
  <c r="P314" i="24"/>
  <c r="P174" i="24" s="1"/>
  <c r="P292" i="24"/>
  <c r="P152" i="24" s="1"/>
  <c r="P297" i="24"/>
  <c r="P157" i="24" s="1"/>
  <c r="P275" i="24"/>
  <c r="P135" i="24" s="1"/>
  <c r="D317" i="24"/>
  <c r="D177" i="24" s="1"/>
  <c r="D312" i="24"/>
  <c r="D172" i="24" s="1"/>
  <c r="D313" i="24"/>
  <c r="D173" i="24" s="1"/>
  <c r="D291" i="24"/>
  <c r="D151" i="24" s="1"/>
  <c r="D290" i="24"/>
  <c r="D150" i="24" s="1"/>
  <c r="D296" i="24"/>
  <c r="D156" i="24" s="1"/>
  <c r="D274" i="24"/>
  <c r="D134" i="24" s="1"/>
  <c r="D295" i="24"/>
  <c r="D155" i="24" s="1"/>
  <c r="D301" i="24"/>
  <c r="D161" i="24" s="1"/>
  <c r="D300" i="24"/>
  <c r="D160" i="24" s="1"/>
  <c r="D318" i="24"/>
  <c r="D178" i="24" s="1"/>
  <c r="D308" i="24"/>
  <c r="D168" i="24" s="1"/>
  <c r="D284" i="24"/>
  <c r="D144" i="24" s="1"/>
  <c r="D307" i="24"/>
  <c r="D167" i="24" s="1"/>
  <c r="D283" i="24"/>
  <c r="D143" i="24" s="1"/>
  <c r="D279" i="24"/>
  <c r="D139" i="24" s="1"/>
  <c r="D273" i="24"/>
  <c r="D133" i="24" s="1"/>
  <c r="D278" i="24"/>
  <c r="D138" i="24" s="1"/>
  <c r="L317" i="24"/>
  <c r="L177" i="24" s="1"/>
  <c r="L312" i="24"/>
  <c r="L172" i="24" s="1"/>
  <c r="L307" i="24"/>
  <c r="L167" i="24" s="1"/>
  <c r="L283" i="24"/>
  <c r="L143" i="24" s="1"/>
  <c r="L318" i="24"/>
  <c r="L178" i="24" s="1"/>
  <c r="L291" i="24"/>
  <c r="L151" i="24" s="1"/>
  <c r="L290" i="24"/>
  <c r="L150" i="24" s="1"/>
  <c r="L313" i="24"/>
  <c r="L173" i="24" s="1"/>
  <c r="L296" i="24"/>
  <c r="L156" i="24" s="1"/>
  <c r="L295" i="24"/>
  <c r="L155" i="24" s="1"/>
  <c r="L301" i="24"/>
  <c r="L161" i="24" s="1"/>
  <c r="L300" i="24"/>
  <c r="L160" i="24" s="1"/>
  <c r="L278" i="24"/>
  <c r="L138" i="24" s="1"/>
  <c r="L274" i="24"/>
  <c r="L134" i="24" s="1"/>
  <c r="L284" i="24"/>
  <c r="L144" i="24" s="1"/>
  <c r="T317" i="24"/>
  <c r="T177" i="24" s="1"/>
  <c r="T312" i="24"/>
  <c r="T172" i="24" s="1"/>
  <c r="T308" i="24"/>
  <c r="T168" i="24" s="1"/>
  <c r="T284" i="24"/>
  <c r="T144" i="24" s="1"/>
  <c r="T307" i="24"/>
  <c r="T167" i="24" s="1"/>
  <c r="T283" i="24"/>
  <c r="T143" i="24" s="1"/>
  <c r="T291" i="24"/>
  <c r="T151" i="24" s="1"/>
  <c r="T290" i="24"/>
  <c r="T150" i="24" s="1"/>
  <c r="T318" i="24"/>
  <c r="T178" i="24" s="1"/>
  <c r="T296" i="24"/>
  <c r="T156" i="24" s="1"/>
  <c r="T295" i="24"/>
  <c r="T155" i="24" s="1"/>
  <c r="T313" i="24"/>
  <c r="T173" i="24" s="1"/>
  <c r="T301" i="24"/>
  <c r="T161" i="24" s="1"/>
  <c r="T300" i="24"/>
  <c r="T160" i="24" s="1"/>
  <c r="T273" i="24"/>
  <c r="T133" i="24" s="1"/>
  <c r="T279" i="24"/>
  <c r="T139" i="24" s="1"/>
  <c r="T278" i="24"/>
  <c r="T138" i="24" s="1"/>
  <c r="T274" i="24"/>
  <c r="T134" i="24" s="1"/>
  <c r="H316" i="24"/>
  <c r="H176" i="24" s="1"/>
  <c r="H294" i="24"/>
  <c r="H154" i="24" s="1"/>
  <c r="H299" i="24"/>
  <c r="H159" i="24" s="1"/>
  <c r="H306" i="24"/>
  <c r="H166" i="24" s="1"/>
  <c r="H289" i="24"/>
  <c r="H149" i="24" s="1"/>
  <c r="H311" i="24"/>
  <c r="H171" i="24" s="1"/>
  <c r="H282" i="24"/>
  <c r="H142" i="24" s="1"/>
  <c r="H277" i="24"/>
  <c r="H137" i="24" s="1"/>
  <c r="H272" i="24"/>
  <c r="H132" i="24" s="1"/>
  <c r="P316" i="24"/>
  <c r="P176" i="24" s="1"/>
  <c r="P311" i="24"/>
  <c r="P171" i="24" s="1"/>
  <c r="P289" i="24"/>
  <c r="P149" i="24" s="1"/>
  <c r="P294" i="24"/>
  <c r="P154" i="24" s="1"/>
  <c r="P299" i="24"/>
  <c r="P159" i="24" s="1"/>
  <c r="P306" i="24"/>
  <c r="P166" i="24" s="1"/>
  <c r="P272" i="24"/>
  <c r="P132" i="24" s="1"/>
  <c r="P277" i="24"/>
  <c r="P137" i="24" s="1"/>
  <c r="E207" i="24"/>
  <c r="N207" i="24"/>
  <c r="U208" i="24"/>
  <c r="E241" i="24"/>
  <c r="E70" i="24" s="1"/>
  <c r="E245" i="24"/>
  <c r="E71" i="24" s="1"/>
  <c r="L243" i="24"/>
  <c r="L245" i="24"/>
  <c r="L71" i="24" s="1"/>
  <c r="H246" i="24"/>
  <c r="U246" i="24"/>
  <c r="F241" i="24"/>
  <c r="F70" i="24" s="1"/>
  <c r="N241" i="24"/>
  <c r="N70" i="24" s="1"/>
  <c r="C50" i="23"/>
  <c r="B67" i="23"/>
  <c r="C66" i="23"/>
  <c r="C203" i="23"/>
  <c r="D95" i="23"/>
  <c r="B62" i="23"/>
  <c r="C61" i="23"/>
  <c r="D198" i="23"/>
  <c r="C204" i="23"/>
  <c r="D96" i="23"/>
  <c r="B231" i="23"/>
  <c r="B209" i="23"/>
  <c r="B51" i="23"/>
  <c r="C231" i="23"/>
  <c r="C211" i="23"/>
  <c r="C210" i="23"/>
  <c r="C209" i="23"/>
  <c r="C197" i="23"/>
  <c r="D89" i="23"/>
  <c r="D211" i="23"/>
  <c r="D209" i="23"/>
  <c r="D210" i="23"/>
  <c r="E46" i="23"/>
  <c r="E42" i="23"/>
  <c r="F81" i="23"/>
  <c r="D199" i="23"/>
  <c r="E91" i="23"/>
  <c r="B317" i="23"/>
  <c r="B177" i="23" s="1"/>
  <c r="B312" i="23"/>
  <c r="B172" i="23" s="1"/>
  <c r="B307" i="23"/>
  <c r="B167" i="23" s="1"/>
  <c r="B278" i="23"/>
  <c r="B138" i="23" s="1"/>
  <c r="B296" i="23"/>
  <c r="B156" i="23" s="1"/>
  <c r="B284" i="23"/>
  <c r="B144" i="23" s="1"/>
  <c r="B273" i="23"/>
  <c r="B133" i="23" s="1"/>
  <c r="B266" i="23"/>
  <c r="B126" i="23" s="1"/>
  <c r="B261" i="23"/>
  <c r="B121" i="23" s="1"/>
  <c r="B256" i="23"/>
  <c r="B116" i="23" s="1"/>
  <c r="B300" i="23"/>
  <c r="B160" i="23" s="1"/>
  <c r="B283" i="23"/>
  <c r="B143" i="23" s="1"/>
  <c r="B291" i="23"/>
  <c r="B151" i="23" s="1"/>
  <c r="B318" i="23"/>
  <c r="B178" i="23" s="1"/>
  <c r="B295" i="23"/>
  <c r="B155" i="23" s="1"/>
  <c r="B290" i="23"/>
  <c r="B150" i="23" s="1"/>
  <c r="B308" i="23"/>
  <c r="B168" i="23" s="1"/>
  <c r="B274" i="23"/>
  <c r="B134" i="23" s="1"/>
  <c r="B313" i="23"/>
  <c r="B173" i="23" s="1"/>
  <c r="B279" i="23"/>
  <c r="B139" i="23" s="1"/>
  <c r="B301" i="23"/>
  <c r="B161" i="23" s="1"/>
  <c r="B267" i="23"/>
  <c r="B127" i="23" s="1"/>
  <c r="B262" i="23"/>
  <c r="B122" i="23" s="1"/>
  <c r="B257" i="23"/>
  <c r="B117" i="23" s="1"/>
  <c r="C317" i="23"/>
  <c r="C177" i="23" s="1"/>
  <c r="C312" i="23"/>
  <c r="C172" i="23" s="1"/>
  <c r="C307" i="23"/>
  <c r="C167" i="23" s="1"/>
  <c r="C300" i="23"/>
  <c r="C160" i="23" s="1"/>
  <c r="C295" i="23"/>
  <c r="C155" i="23" s="1"/>
  <c r="C318" i="23"/>
  <c r="C178" i="23" s="1"/>
  <c r="C313" i="23"/>
  <c r="C173" i="23" s="1"/>
  <c r="C296" i="23"/>
  <c r="C156" i="23" s="1"/>
  <c r="C284" i="23"/>
  <c r="C144" i="23" s="1"/>
  <c r="C273" i="23"/>
  <c r="C133" i="23" s="1"/>
  <c r="C266" i="23"/>
  <c r="C126" i="23" s="1"/>
  <c r="C261" i="23"/>
  <c r="C121" i="23" s="1"/>
  <c r="C256" i="23"/>
  <c r="C116" i="23" s="1"/>
  <c r="C283" i="23"/>
  <c r="C143" i="23" s="1"/>
  <c r="C291" i="23"/>
  <c r="C151" i="23" s="1"/>
  <c r="C290" i="23"/>
  <c r="C150" i="23" s="1"/>
  <c r="C308" i="23"/>
  <c r="C168" i="23" s="1"/>
  <c r="C274" i="23"/>
  <c r="C134" i="23" s="1"/>
  <c r="C301" i="23"/>
  <c r="C161" i="23" s="1"/>
  <c r="C279" i="23"/>
  <c r="C139" i="23" s="1"/>
  <c r="C267" i="23"/>
  <c r="C127" i="23" s="1"/>
  <c r="C278" i="23"/>
  <c r="C138" i="23" s="1"/>
  <c r="C262" i="23"/>
  <c r="C122" i="23" s="1"/>
  <c r="C257" i="23"/>
  <c r="C117" i="23" s="1"/>
  <c r="D94" i="23"/>
  <c r="B319" i="23"/>
  <c r="B179" i="23" s="1"/>
  <c r="B314" i="23"/>
  <c r="B174" i="23" s="1"/>
  <c r="B302" i="23"/>
  <c r="B162" i="23" s="1"/>
  <c r="B292" i="23"/>
  <c r="B152" i="23" s="1"/>
  <c r="B268" i="23"/>
  <c r="B128" i="23" s="1"/>
  <c r="B263" i="23"/>
  <c r="B123" i="23" s="1"/>
  <c r="B258" i="23"/>
  <c r="B118" i="23" s="1"/>
  <c r="B297" i="23"/>
  <c r="B157" i="23" s="1"/>
  <c r="B275" i="23"/>
  <c r="B135" i="23" s="1"/>
  <c r="B280" i="23"/>
  <c r="B140" i="23" s="1"/>
  <c r="B309" i="23"/>
  <c r="B169" i="23" s="1"/>
  <c r="B285" i="23"/>
  <c r="B145" i="23" s="1"/>
  <c r="B299" i="23"/>
  <c r="B159" i="23" s="1"/>
  <c r="B316" i="23"/>
  <c r="B176" i="23" s="1"/>
  <c r="B294" i="23"/>
  <c r="B154" i="23" s="1"/>
  <c r="B277" i="23"/>
  <c r="B137" i="23" s="1"/>
  <c r="B311" i="23"/>
  <c r="B171" i="23" s="1"/>
  <c r="B282" i="23"/>
  <c r="B142" i="23" s="1"/>
  <c r="B306" i="23"/>
  <c r="B166" i="23" s="1"/>
  <c r="B289" i="23"/>
  <c r="B149" i="23" s="1"/>
  <c r="B272" i="23"/>
  <c r="B132" i="23" s="1"/>
  <c r="B255" i="23"/>
  <c r="B115" i="23" s="1"/>
  <c r="B265" i="23"/>
  <c r="B125" i="23" s="1"/>
  <c r="B260" i="23"/>
  <c r="B120" i="23" s="1"/>
  <c r="D92" i="23"/>
  <c r="N242" i="23"/>
  <c r="F241" i="23"/>
  <c r="F70" i="23" s="1"/>
  <c r="F245" i="23"/>
  <c r="F71" i="23" s="1"/>
  <c r="N241" i="23"/>
  <c r="N70" i="23" s="1"/>
  <c r="N245" i="23"/>
  <c r="N71" i="23" s="1"/>
  <c r="B243" i="23"/>
  <c r="B247" i="23"/>
  <c r="B246" i="23"/>
  <c r="B208" i="23"/>
  <c r="B207" i="23"/>
  <c r="B211" i="23"/>
  <c r="B210" i="23"/>
  <c r="J247" i="23"/>
  <c r="J246" i="23"/>
  <c r="J243" i="23"/>
  <c r="E209" i="23"/>
  <c r="B241" i="23"/>
  <c r="B70" i="23" s="1"/>
  <c r="C241" i="23"/>
  <c r="C70" i="23" s="1"/>
  <c r="R241" i="23"/>
  <c r="R70" i="23" s="1"/>
  <c r="Q241" i="23"/>
  <c r="Q70" i="23" s="1"/>
  <c r="Q245" i="23"/>
  <c r="Q71" i="23" s="1"/>
  <c r="E247" i="23"/>
  <c r="E246" i="23"/>
  <c r="M243" i="23"/>
  <c r="M247" i="23"/>
  <c r="M246" i="23"/>
  <c r="U243" i="23"/>
  <c r="U247" i="23"/>
  <c r="U246" i="23"/>
  <c r="D241" i="23"/>
  <c r="D70" i="23" s="1"/>
  <c r="S241" i="23"/>
  <c r="S70" i="23" s="1"/>
  <c r="E243" i="23"/>
  <c r="K245" i="23"/>
  <c r="K71" i="23" s="1"/>
  <c r="F247" i="23"/>
  <c r="F246" i="23"/>
  <c r="N247" i="23"/>
  <c r="N246" i="23"/>
  <c r="I241" i="23"/>
  <c r="I70" i="23" s="1"/>
  <c r="T241" i="23"/>
  <c r="T70" i="23" s="1"/>
  <c r="F243" i="23"/>
  <c r="G247" i="23"/>
  <c r="G243" i="23"/>
  <c r="G246" i="23"/>
  <c r="O247" i="23"/>
  <c r="O243" i="23"/>
  <c r="O246" i="23"/>
  <c r="J241" i="23"/>
  <c r="J70" i="23" s="1"/>
  <c r="H243" i="23"/>
  <c r="H246" i="23"/>
  <c r="P247" i="23"/>
  <c r="P246" i="23"/>
  <c r="L244" i="23"/>
  <c r="T244" i="23"/>
  <c r="C319" i="23"/>
  <c r="C179" i="23" s="1"/>
  <c r="C314" i="23"/>
  <c r="C174" i="23" s="1"/>
  <c r="C309" i="23"/>
  <c r="C169" i="23" s="1"/>
  <c r="C302" i="23"/>
  <c r="C162" i="23" s="1"/>
  <c r="C297" i="23"/>
  <c r="C157" i="23" s="1"/>
  <c r="C292" i="23"/>
  <c r="C152" i="23" s="1"/>
  <c r="C268" i="23"/>
  <c r="C128" i="23" s="1"/>
  <c r="C263" i="23"/>
  <c r="C123" i="23" s="1"/>
  <c r="C258" i="23"/>
  <c r="C118" i="23" s="1"/>
  <c r="C275" i="23"/>
  <c r="C135" i="23" s="1"/>
  <c r="C280" i="23"/>
  <c r="C140" i="23" s="1"/>
  <c r="C285" i="23"/>
  <c r="C145" i="23" s="1"/>
  <c r="C316" i="23"/>
  <c r="C176" i="23" s="1"/>
  <c r="C311" i="23"/>
  <c r="C171" i="23" s="1"/>
  <c r="C294" i="23"/>
  <c r="C154" i="23" s="1"/>
  <c r="C277" i="23"/>
  <c r="C137" i="23" s="1"/>
  <c r="C282" i="23"/>
  <c r="C142" i="23" s="1"/>
  <c r="C306" i="23"/>
  <c r="C166" i="23" s="1"/>
  <c r="C289" i="23"/>
  <c r="C149" i="23" s="1"/>
  <c r="C272" i="23"/>
  <c r="C132" i="23" s="1"/>
  <c r="C255" i="23"/>
  <c r="C115" i="23" s="1"/>
  <c r="C265" i="23"/>
  <c r="C125" i="23" s="1"/>
  <c r="C260" i="23"/>
  <c r="C120" i="23" s="1"/>
  <c r="C299" i="23"/>
  <c r="C159" i="23" s="1"/>
  <c r="C208" i="23"/>
  <c r="E241" i="23"/>
  <c r="E70" i="23" s="1"/>
  <c r="E245" i="23"/>
  <c r="E71" i="23" s="1"/>
  <c r="L241" i="23"/>
  <c r="L70" i="23" s="1"/>
  <c r="I246" i="23"/>
  <c r="G241" i="23"/>
  <c r="G70" i="23" s="1"/>
  <c r="O241" i="23"/>
  <c r="O70" i="23" s="1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83" i="20"/>
  <c r="D143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D255" i="20" l="1"/>
  <c r="D115" i="20" s="1"/>
  <c r="D261" i="20"/>
  <c r="D121" i="20" s="1"/>
  <c r="D258" i="20"/>
  <c r="D118" i="20" s="1"/>
  <c r="D260" i="20"/>
  <c r="D120" i="20" s="1"/>
  <c r="D266" i="20"/>
  <c r="D126" i="20" s="1"/>
  <c r="D263" i="20"/>
  <c r="D123" i="20" s="1"/>
  <c r="D265" i="20"/>
  <c r="D125" i="20" s="1"/>
  <c r="D257" i="20"/>
  <c r="D117" i="20" s="1"/>
  <c r="D268" i="20"/>
  <c r="D128" i="20" s="1"/>
  <c r="D256" i="20"/>
  <c r="D116" i="20" s="1"/>
  <c r="D262" i="20"/>
  <c r="D122" i="20" s="1"/>
  <c r="D267" i="20"/>
  <c r="D127" i="20" s="1"/>
  <c r="I61" i="27"/>
  <c r="D51" i="27"/>
  <c r="E50" i="27"/>
  <c r="E202" i="27"/>
  <c r="F94" i="27"/>
  <c r="E201" i="27"/>
  <c r="F93" i="27"/>
  <c r="G207" i="27"/>
  <c r="G86" i="27"/>
  <c r="G84" i="27"/>
  <c r="G85" i="27"/>
  <c r="H7" i="27"/>
  <c r="G226" i="27"/>
  <c r="G224" i="27"/>
  <c r="G225" i="27"/>
  <c r="G229" i="27"/>
  <c r="G249" i="27"/>
  <c r="G230" i="27"/>
  <c r="G208" i="27"/>
  <c r="C54" i="27"/>
  <c r="E200" i="27"/>
  <c r="F92" i="27"/>
  <c r="C56" i="27"/>
  <c r="E199" i="27"/>
  <c r="F91" i="27"/>
  <c r="F319" i="27"/>
  <c r="F179" i="27" s="1"/>
  <c r="F285" i="27"/>
  <c r="F145" i="27" s="1"/>
  <c r="F280" i="27"/>
  <c r="F140" i="27" s="1"/>
  <c r="F314" i="27"/>
  <c r="F174" i="27" s="1"/>
  <c r="F292" i="27"/>
  <c r="F152" i="27" s="1"/>
  <c r="F268" i="27"/>
  <c r="F128" i="27" s="1"/>
  <c r="F263" i="27"/>
  <c r="F123" i="27" s="1"/>
  <c r="F258" i="27"/>
  <c r="F118" i="27" s="1"/>
  <c r="F275" i="27"/>
  <c r="F135" i="27" s="1"/>
  <c r="F309" i="27"/>
  <c r="F169" i="27" s="1"/>
  <c r="F297" i="27"/>
  <c r="F157" i="27" s="1"/>
  <c r="F302" i="27"/>
  <c r="F162" i="27" s="1"/>
  <c r="G227" i="27"/>
  <c r="E198" i="27"/>
  <c r="F90" i="27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65" i="27"/>
  <c r="F125" i="27" s="1"/>
  <c r="F260" i="27"/>
  <c r="F120" i="27" s="1"/>
  <c r="F255" i="27"/>
  <c r="F115" i="27" s="1"/>
  <c r="F272" i="27"/>
  <c r="F132" i="27" s="1"/>
  <c r="C55" i="27"/>
  <c r="J81" i="27"/>
  <c r="I43" i="27"/>
  <c r="I46" i="27"/>
  <c r="I42" i="27"/>
  <c r="E203" i="27"/>
  <c r="F95" i="27"/>
  <c r="E197" i="27"/>
  <c r="F89" i="27"/>
  <c r="E204" i="27"/>
  <c r="F96" i="27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312" i="27"/>
  <c r="F172" i="27" s="1"/>
  <c r="F283" i="27"/>
  <c r="F143" i="27" s="1"/>
  <c r="F307" i="27"/>
  <c r="F167" i="27" s="1"/>
  <c r="F290" i="27"/>
  <c r="F150" i="27" s="1"/>
  <c r="F278" i="27"/>
  <c r="F138" i="27" s="1"/>
  <c r="F273" i="27"/>
  <c r="F133" i="27" s="1"/>
  <c r="F266" i="27"/>
  <c r="F126" i="27" s="1"/>
  <c r="F261" i="27"/>
  <c r="F121" i="27" s="1"/>
  <c r="F256" i="27"/>
  <c r="F116" i="27" s="1"/>
  <c r="F295" i="27"/>
  <c r="F155" i="27" s="1"/>
  <c r="F279" i="27"/>
  <c r="F139" i="27" s="1"/>
  <c r="F317" i="27"/>
  <c r="F177" i="27" s="1"/>
  <c r="F300" i="27"/>
  <c r="F160" i="27" s="1"/>
  <c r="F274" i="27"/>
  <c r="F134" i="27" s="1"/>
  <c r="F257" i="27"/>
  <c r="F117" i="27" s="1"/>
  <c r="F267" i="27"/>
  <c r="F127" i="27" s="1"/>
  <c r="F262" i="27"/>
  <c r="F122" i="27" s="1"/>
  <c r="E67" i="27"/>
  <c r="F66" i="27"/>
  <c r="G231" i="27"/>
  <c r="C57" i="27"/>
  <c r="H231" i="27"/>
  <c r="H211" i="27"/>
  <c r="H209" i="27"/>
  <c r="H210" i="27"/>
  <c r="E36" i="27"/>
  <c r="E62" i="27" s="1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D225" i="23"/>
  <c r="D229" i="23"/>
  <c r="D224" i="23"/>
  <c r="D84" i="23"/>
  <c r="D86" i="23"/>
  <c r="D228" i="23"/>
  <c r="D230" i="23"/>
  <c r="D85" i="23"/>
  <c r="D208" i="23"/>
  <c r="D231" i="23"/>
  <c r="C74" i="23"/>
  <c r="C73" i="23"/>
  <c r="C72" i="23"/>
  <c r="D207" i="23"/>
  <c r="D249" i="23"/>
  <c r="D227" i="23"/>
  <c r="D36" i="23"/>
  <c r="C24" i="23"/>
  <c r="C26" i="23"/>
  <c r="D2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D301" i="23"/>
  <c r="D161" i="23" s="1"/>
  <c r="D295" i="23"/>
  <c r="D155" i="23" s="1"/>
  <c r="B56" i="23"/>
  <c r="B57" i="23"/>
  <c r="B53" i="23"/>
  <c r="B54" i="23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95" i="24"/>
  <c r="S155" i="24" s="1"/>
  <c r="S278" i="24"/>
  <c r="S138" i="24" s="1"/>
  <c r="B262" i="24"/>
  <c r="B122" i="24" s="1"/>
  <c r="B295" i="24"/>
  <c r="B155" i="24" s="1"/>
  <c r="B307" i="24"/>
  <c r="B167" i="24" s="1"/>
  <c r="E316" i="24"/>
  <c r="E176" i="24" s="1"/>
  <c r="S296" i="24"/>
  <c r="S156" i="24" s="1"/>
  <c r="S300" i="24"/>
  <c r="S160" i="24" s="1"/>
  <c r="B279" i="24"/>
  <c r="B139" i="24" s="1"/>
  <c r="B312" i="24"/>
  <c r="B172" i="24" s="1"/>
  <c r="B256" i="24"/>
  <c r="B116" i="24" s="1"/>
  <c r="E294" i="24"/>
  <c r="E154" i="24" s="1"/>
  <c r="S274" i="24"/>
  <c r="S134" i="24" s="1"/>
  <c r="S318" i="24"/>
  <c r="S178" i="24" s="1"/>
  <c r="S312" i="24"/>
  <c r="S172" i="24" s="1"/>
  <c r="B257" i="24"/>
  <c r="B117" i="24" s="1"/>
  <c r="B296" i="24"/>
  <c r="B156" i="24" s="1"/>
  <c r="B261" i="24"/>
  <c r="B121" i="24" s="1"/>
  <c r="E289" i="24"/>
  <c r="E149" i="24" s="1"/>
  <c r="D81" i="24"/>
  <c r="C42" i="24"/>
  <c r="C46" i="24"/>
  <c r="C43" i="24"/>
  <c r="C228" i="24" s="1"/>
  <c r="S301" i="24"/>
  <c r="S161" i="24" s="1"/>
  <c r="S291" i="24"/>
  <c r="S151" i="24" s="1"/>
  <c r="S317" i="24"/>
  <c r="S177" i="24" s="1"/>
  <c r="B300" i="24"/>
  <c r="B160" i="24" s="1"/>
  <c r="B290" i="24"/>
  <c r="B150" i="24" s="1"/>
  <c r="B266" i="24"/>
  <c r="B126" i="24" s="1"/>
  <c r="E311" i="24"/>
  <c r="E171" i="24" s="1"/>
  <c r="S313" i="24"/>
  <c r="S173" i="24" s="1"/>
  <c r="S283" i="24"/>
  <c r="S143" i="24" s="1"/>
  <c r="B267" i="24"/>
  <c r="B127" i="24" s="1"/>
  <c r="B317" i="24"/>
  <c r="B177" i="24" s="1"/>
  <c r="B273" i="24"/>
  <c r="B133" i="24" s="1"/>
  <c r="S279" i="24"/>
  <c r="S139" i="24" s="1"/>
  <c r="S307" i="24"/>
  <c r="S167" i="24" s="1"/>
  <c r="B274" i="24"/>
  <c r="B134" i="24" s="1"/>
  <c r="B291" i="24"/>
  <c r="B151" i="24" s="1"/>
  <c r="B284" i="24"/>
  <c r="B144" i="24" s="1"/>
  <c r="E272" i="24"/>
  <c r="E132" i="24" s="1"/>
  <c r="S273" i="24"/>
  <c r="S133" i="24" s="1"/>
  <c r="B278" i="24"/>
  <c r="B138" i="24" s="1"/>
  <c r="B313" i="24"/>
  <c r="B173" i="24" s="1"/>
  <c r="E277" i="24"/>
  <c r="E137" i="24" s="1"/>
  <c r="D262" i="23"/>
  <c r="D122" i="23" s="1"/>
  <c r="D274" i="23"/>
  <c r="D134" i="23" s="1"/>
  <c r="D300" i="23"/>
  <c r="D160" i="23" s="1"/>
  <c r="D261" i="23"/>
  <c r="D121" i="23" s="1"/>
  <c r="D308" i="23"/>
  <c r="D168" i="23" s="1"/>
  <c r="D307" i="23"/>
  <c r="D167" i="23" s="1"/>
  <c r="D267" i="23"/>
  <c r="D127" i="23" s="1"/>
  <c r="D290" i="23"/>
  <c r="D150" i="23" s="1"/>
  <c r="D312" i="23"/>
  <c r="D172" i="23" s="1"/>
  <c r="D284" i="23"/>
  <c r="D144" i="23" s="1"/>
  <c r="D291" i="23"/>
  <c r="D151" i="23" s="1"/>
  <c r="D317" i="23"/>
  <c r="D177" i="23" s="1"/>
  <c r="D273" i="23"/>
  <c r="D133" i="23" s="1"/>
  <c r="D296" i="23"/>
  <c r="D156" i="23" s="1"/>
  <c r="D283" i="23"/>
  <c r="D143" i="23" s="1"/>
  <c r="D74" i="23"/>
  <c r="D73" i="23"/>
  <c r="D72" i="23"/>
  <c r="D266" i="23"/>
  <c r="D126" i="23" s="1"/>
  <c r="D278" i="23"/>
  <c r="D138" i="23" s="1"/>
  <c r="D313" i="23"/>
  <c r="D173" i="23" s="1"/>
  <c r="D257" i="23"/>
  <c r="D117" i="23" s="1"/>
  <c r="D279" i="23"/>
  <c r="D139" i="23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4"/>
  <c r="E91" i="24"/>
  <c r="R73" i="24"/>
  <c r="R74" i="24"/>
  <c r="R72" i="24"/>
  <c r="J74" i="24"/>
  <c r="J73" i="24"/>
  <c r="J72" i="24"/>
  <c r="D202" i="24"/>
  <c r="E94" i="24"/>
  <c r="D198" i="24"/>
  <c r="E90" i="24"/>
  <c r="C67" i="24"/>
  <c r="D66" i="24"/>
  <c r="C74" i="24"/>
  <c r="C72" i="24"/>
  <c r="C73" i="24"/>
  <c r="D203" i="24"/>
  <c r="E95" i="24"/>
  <c r="D200" i="24"/>
  <c r="E92" i="24"/>
  <c r="B74" i="24"/>
  <c r="B73" i="24"/>
  <c r="B72" i="24"/>
  <c r="D204" i="24"/>
  <c r="E96" i="24"/>
  <c r="D197" i="24"/>
  <c r="E89" i="24"/>
  <c r="C61" i="24"/>
  <c r="B62" i="24"/>
  <c r="D51" i="24"/>
  <c r="E50" i="24"/>
  <c r="C62" i="23"/>
  <c r="D61" i="23"/>
  <c r="E199" i="23"/>
  <c r="F91" i="23"/>
  <c r="D203" i="23"/>
  <c r="E95" i="23"/>
  <c r="G81" i="23"/>
  <c r="F46" i="23"/>
  <c r="F43" i="23"/>
  <c r="F42" i="23"/>
  <c r="D197" i="23"/>
  <c r="E89" i="23"/>
  <c r="D202" i="23"/>
  <c r="E94" i="23"/>
  <c r="D204" i="23"/>
  <c r="E96" i="23"/>
  <c r="C67" i="23"/>
  <c r="D66" i="23"/>
  <c r="D200" i="23"/>
  <c r="E92" i="23"/>
  <c r="E211" i="23"/>
  <c r="E210" i="23"/>
  <c r="E231" i="23"/>
  <c r="B55" i="23"/>
  <c r="E198" i="23"/>
  <c r="F90" i="23"/>
  <c r="D50" i="23"/>
  <c r="C51" i="23"/>
  <c r="C53" i="23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K81" i="27" l="1"/>
  <c r="J43" i="27"/>
  <c r="J46" i="27"/>
  <c r="J42" i="27"/>
  <c r="F197" i="27"/>
  <c r="G89" i="27"/>
  <c r="H207" i="27"/>
  <c r="H86" i="27"/>
  <c r="H84" i="27"/>
  <c r="H85" i="27"/>
  <c r="H8" i="27"/>
  <c r="I7" i="27"/>
  <c r="H208" i="27"/>
  <c r="H229" i="27"/>
  <c r="H230" i="27"/>
  <c r="H226" i="27"/>
  <c r="H225" i="27"/>
  <c r="H249" i="27"/>
  <c r="H224" i="27"/>
  <c r="F202" i="27"/>
  <c r="G94" i="27"/>
  <c r="F198" i="27"/>
  <c r="G90" i="27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312" i="27"/>
  <c r="G172" i="27" s="1"/>
  <c r="G307" i="27"/>
  <c r="G167" i="27" s="1"/>
  <c r="G290" i="27"/>
  <c r="G150" i="27" s="1"/>
  <c r="G278" i="27"/>
  <c r="G138" i="27" s="1"/>
  <c r="G273" i="27"/>
  <c r="G133" i="27" s="1"/>
  <c r="G266" i="27"/>
  <c r="G126" i="27" s="1"/>
  <c r="G261" i="27"/>
  <c r="G121" i="27" s="1"/>
  <c r="G256" i="27"/>
  <c r="G116" i="27" s="1"/>
  <c r="G295" i="27"/>
  <c r="G155" i="27" s="1"/>
  <c r="G300" i="27"/>
  <c r="G160" i="27" s="1"/>
  <c r="G267" i="27"/>
  <c r="G127" i="27" s="1"/>
  <c r="G262" i="27"/>
  <c r="G122" i="27" s="1"/>
  <c r="G283" i="27"/>
  <c r="G143" i="27" s="1"/>
  <c r="G257" i="27"/>
  <c r="G117" i="27" s="1"/>
  <c r="F203" i="27"/>
  <c r="G95" i="27"/>
  <c r="F199" i="27"/>
  <c r="G91" i="27"/>
  <c r="E51" i="27"/>
  <c r="F50" i="27"/>
  <c r="G73" i="27"/>
  <c r="G74" i="27"/>
  <c r="G72" i="27"/>
  <c r="G319" i="27"/>
  <c r="G179" i="27" s="1"/>
  <c r="G314" i="27"/>
  <c r="G174" i="27" s="1"/>
  <c r="G309" i="27"/>
  <c r="G169" i="27" s="1"/>
  <c r="G302" i="27"/>
  <c r="G162" i="27" s="1"/>
  <c r="G285" i="27"/>
  <c r="G145" i="27" s="1"/>
  <c r="G280" i="27"/>
  <c r="G140" i="27" s="1"/>
  <c r="G292" i="27"/>
  <c r="G152" i="27" s="1"/>
  <c r="G268" i="27"/>
  <c r="G128" i="27" s="1"/>
  <c r="G263" i="27"/>
  <c r="G123" i="27" s="1"/>
  <c r="G258" i="27"/>
  <c r="G118" i="27" s="1"/>
  <c r="G275" i="27"/>
  <c r="G135" i="27" s="1"/>
  <c r="G297" i="27"/>
  <c r="G157" i="27" s="1"/>
  <c r="D57" i="27"/>
  <c r="D55" i="27"/>
  <c r="D56" i="27"/>
  <c r="D53" i="27"/>
  <c r="D54" i="27"/>
  <c r="H228" i="27"/>
  <c r="H227" i="27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G265" i="27"/>
  <c r="G125" i="27" s="1"/>
  <c r="G260" i="27"/>
  <c r="G120" i="27" s="1"/>
  <c r="G255" i="27"/>
  <c r="G115" i="27" s="1"/>
  <c r="J61" i="27"/>
  <c r="F67" i="27"/>
  <c r="G66" i="27"/>
  <c r="F36" i="27"/>
  <c r="F62" i="27" s="1"/>
  <c r="E24" i="27"/>
  <c r="E26" i="27"/>
  <c r="I231" i="27"/>
  <c r="I211" i="27"/>
  <c r="I209" i="27"/>
  <c r="I210" i="27"/>
  <c r="F204" i="27"/>
  <c r="G96" i="27"/>
  <c r="I228" i="27"/>
  <c r="F200" i="27"/>
  <c r="G92" i="27"/>
  <c r="F201" i="27"/>
  <c r="G93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E36" i="23"/>
  <c r="D24" i="23"/>
  <c r="D26" i="23"/>
  <c r="D277" i="23"/>
  <c r="D137" i="23" s="1"/>
  <c r="D272" i="23"/>
  <c r="D132" i="23" s="1"/>
  <c r="D294" i="23"/>
  <c r="D154" i="23" s="1"/>
  <c r="D282" i="23"/>
  <c r="D142" i="23" s="1"/>
  <c r="D306" i="23"/>
  <c r="D166" i="23" s="1"/>
  <c r="D289" i="23"/>
  <c r="D149" i="23" s="1"/>
  <c r="D299" i="23"/>
  <c r="D159" i="23" s="1"/>
  <c r="D265" i="23"/>
  <c r="D125" i="23" s="1"/>
  <c r="D316" i="23"/>
  <c r="D176" i="23" s="1"/>
  <c r="D260" i="23"/>
  <c r="D120" i="23" s="1"/>
  <c r="D311" i="23"/>
  <c r="D171" i="23" s="1"/>
  <c r="D255" i="23"/>
  <c r="D115" i="23" s="1"/>
  <c r="D314" i="23"/>
  <c r="D174" i="23" s="1"/>
  <c r="D292" i="23"/>
  <c r="D152" i="23" s="1"/>
  <c r="D297" i="23"/>
  <c r="D157" i="23" s="1"/>
  <c r="D319" i="23"/>
  <c r="D179" i="23" s="1"/>
  <c r="D263" i="23"/>
  <c r="D123" i="23" s="1"/>
  <c r="D309" i="23"/>
  <c r="D169" i="23" s="1"/>
  <c r="D302" i="23"/>
  <c r="D162" i="23" s="1"/>
  <c r="D275" i="23"/>
  <c r="D135" i="23" s="1"/>
  <c r="D280" i="23"/>
  <c r="D140" i="23" s="1"/>
  <c r="D285" i="23"/>
  <c r="D145" i="23" s="1"/>
  <c r="D258" i="23"/>
  <c r="D118" i="23" s="1"/>
  <c r="D268" i="23"/>
  <c r="D128" i="23" s="1"/>
  <c r="E85" i="23"/>
  <c r="E86" i="23"/>
  <c r="E84" i="23"/>
  <c r="E229" i="23"/>
  <c r="E228" i="23"/>
  <c r="E224" i="23"/>
  <c r="E249" i="23"/>
  <c r="E226" i="23"/>
  <c r="E230" i="23"/>
  <c r="E207" i="23"/>
  <c r="E208" i="23"/>
  <c r="E225" i="23"/>
  <c r="E227" i="23"/>
  <c r="D318" i="23"/>
  <c r="D178" i="23" s="1"/>
  <c r="D256" i="23"/>
  <c r="D116" i="23" s="1"/>
  <c r="C57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211" i="24"/>
  <c r="C57" i="24" s="1"/>
  <c r="C210" i="24"/>
  <c r="C56" i="24" s="1"/>
  <c r="C231" i="24"/>
  <c r="C209" i="24"/>
  <c r="C55" i="24" s="1"/>
  <c r="C227" i="24"/>
  <c r="C255" i="24"/>
  <c r="C115" i="24" s="1"/>
  <c r="C257" i="24"/>
  <c r="C117" i="24" s="1"/>
  <c r="C261" i="24"/>
  <c r="C121" i="24" s="1"/>
  <c r="C258" i="24"/>
  <c r="C118" i="24" s="1"/>
  <c r="C262" i="24"/>
  <c r="C122" i="24" s="1"/>
  <c r="C266" i="24"/>
  <c r="C126" i="24" s="1"/>
  <c r="C263" i="24"/>
  <c r="C123" i="24" s="1"/>
  <c r="C256" i="24"/>
  <c r="C116" i="24" s="1"/>
  <c r="C260" i="24"/>
  <c r="C120" i="24" s="1"/>
  <c r="C268" i="24"/>
  <c r="C128" i="24" s="1"/>
  <c r="C267" i="24"/>
  <c r="C127" i="24" s="1"/>
  <c r="C265" i="24"/>
  <c r="C125" i="24" s="1"/>
  <c r="E81" i="24"/>
  <c r="D43" i="24"/>
  <c r="D228" i="24" s="1"/>
  <c r="D42" i="24"/>
  <c r="D46" i="24"/>
  <c r="C56" i="23"/>
  <c r="C54" i="23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3" i="24"/>
  <c r="F95" i="24"/>
  <c r="E198" i="24"/>
  <c r="F90" i="24"/>
  <c r="F89" i="24"/>
  <c r="E197" i="24"/>
  <c r="E204" i="24"/>
  <c r="F96" i="24"/>
  <c r="E66" i="24"/>
  <c r="D67" i="24"/>
  <c r="E51" i="24"/>
  <c r="F50" i="24"/>
  <c r="E202" i="24"/>
  <c r="F94" i="24"/>
  <c r="E199" i="24"/>
  <c r="F91" i="24"/>
  <c r="E200" i="24"/>
  <c r="F92" i="24"/>
  <c r="D53" i="24"/>
  <c r="D54" i="24"/>
  <c r="D61" i="24"/>
  <c r="C62" i="24"/>
  <c r="F92" i="23"/>
  <c r="E200" i="23"/>
  <c r="E202" i="23"/>
  <c r="F94" i="23"/>
  <c r="F211" i="23"/>
  <c r="F210" i="23"/>
  <c r="F209" i="23"/>
  <c r="H81" i="23"/>
  <c r="G43" i="23"/>
  <c r="G46" i="23"/>
  <c r="G42" i="23"/>
  <c r="F199" i="23"/>
  <c r="G91" i="23"/>
  <c r="E203" i="23"/>
  <c r="F95" i="23"/>
  <c r="F198" i="23"/>
  <c r="G90" i="23"/>
  <c r="C55" i="23"/>
  <c r="E66" i="23"/>
  <c r="D67" i="23"/>
  <c r="E197" i="23"/>
  <c r="F89" i="23"/>
  <c r="E61" i="23"/>
  <c r="D62" i="23"/>
  <c r="E50" i="23"/>
  <c r="D51" i="23"/>
  <c r="E204" i="23"/>
  <c r="F96" i="23"/>
  <c r="F227" i="23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F231" i="23" s="1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G203" i="27" l="1"/>
  <c r="H95" i="27"/>
  <c r="H73" i="27"/>
  <c r="H74" i="27"/>
  <c r="H72" i="27"/>
  <c r="H318" i="27"/>
  <c r="H178" i="27" s="1"/>
  <c r="H313" i="27"/>
  <c r="H173" i="27" s="1"/>
  <c r="H308" i="27"/>
  <c r="H168" i="27" s="1"/>
  <c r="H301" i="27"/>
  <c r="H161" i="27" s="1"/>
  <c r="H296" i="27"/>
  <c r="H156" i="27" s="1"/>
  <c r="H291" i="27"/>
  <c r="H151" i="27" s="1"/>
  <c r="H284" i="27"/>
  <c r="H144" i="27" s="1"/>
  <c r="H279" i="27"/>
  <c r="H139" i="27" s="1"/>
  <c r="H274" i="27"/>
  <c r="H134" i="27" s="1"/>
  <c r="H317" i="27"/>
  <c r="H177" i="27" s="1"/>
  <c r="H312" i="27"/>
  <c r="H172" i="27" s="1"/>
  <c r="H307" i="27"/>
  <c r="H167" i="27" s="1"/>
  <c r="H290" i="27"/>
  <c r="H150" i="27" s="1"/>
  <c r="H278" i="27"/>
  <c r="H138" i="27" s="1"/>
  <c r="H273" i="27"/>
  <c r="H133" i="27" s="1"/>
  <c r="H266" i="27"/>
  <c r="H126" i="27" s="1"/>
  <c r="H261" i="27"/>
  <c r="H121" i="27" s="1"/>
  <c r="H295" i="27"/>
  <c r="H155" i="27" s="1"/>
  <c r="H300" i="27"/>
  <c r="H160" i="27" s="1"/>
  <c r="H267" i="27"/>
  <c r="H127" i="27" s="1"/>
  <c r="H262" i="27"/>
  <c r="H122" i="27" s="1"/>
  <c r="H283" i="27"/>
  <c r="H143" i="27" s="1"/>
  <c r="H257" i="27"/>
  <c r="H117" i="27" s="1"/>
  <c r="H256" i="27"/>
  <c r="H116" i="27" s="1"/>
  <c r="H319" i="27"/>
  <c r="H179" i="27" s="1"/>
  <c r="H314" i="27"/>
  <c r="H174" i="27" s="1"/>
  <c r="H309" i="27"/>
  <c r="H169" i="27" s="1"/>
  <c r="H302" i="27"/>
  <c r="H162" i="27" s="1"/>
  <c r="H280" i="27"/>
  <c r="H140" i="27" s="1"/>
  <c r="H292" i="27"/>
  <c r="H152" i="27" s="1"/>
  <c r="H268" i="27"/>
  <c r="H128" i="27" s="1"/>
  <c r="H263" i="27"/>
  <c r="H123" i="27" s="1"/>
  <c r="H275" i="27"/>
  <c r="H135" i="27" s="1"/>
  <c r="H297" i="27"/>
  <c r="H157" i="27" s="1"/>
  <c r="H258" i="27"/>
  <c r="H118" i="27" s="1"/>
  <c r="H285" i="27"/>
  <c r="H145" i="27" s="1"/>
  <c r="H316" i="27"/>
  <c r="H176" i="27" s="1"/>
  <c r="H311" i="27"/>
  <c r="H171" i="27" s="1"/>
  <c r="H306" i="27"/>
  <c r="H166" i="27" s="1"/>
  <c r="H299" i="27"/>
  <c r="H159" i="27" s="1"/>
  <c r="H294" i="27"/>
  <c r="H154" i="27" s="1"/>
  <c r="H289" i="27"/>
  <c r="H149" i="27" s="1"/>
  <c r="H282" i="27"/>
  <c r="H142" i="27" s="1"/>
  <c r="H277" i="27"/>
  <c r="H137" i="27" s="1"/>
  <c r="H272" i="27"/>
  <c r="H132" i="27" s="1"/>
  <c r="H265" i="27"/>
  <c r="H125" i="27" s="1"/>
  <c r="H260" i="27"/>
  <c r="H120" i="27" s="1"/>
  <c r="H255" i="27"/>
  <c r="H115" i="27" s="1"/>
  <c r="J227" i="27"/>
  <c r="G198" i="27"/>
  <c r="H90" i="27"/>
  <c r="J210" i="27"/>
  <c r="J211" i="27"/>
  <c r="J209" i="27"/>
  <c r="G50" i="27"/>
  <c r="F51" i="27"/>
  <c r="G204" i="27"/>
  <c r="H96" i="27"/>
  <c r="G36" i="27"/>
  <c r="G62" i="27" s="1"/>
  <c r="F24" i="27"/>
  <c r="F26" i="27"/>
  <c r="G201" i="27"/>
  <c r="H93" i="27"/>
  <c r="E55" i="27"/>
  <c r="E54" i="27"/>
  <c r="E53" i="27"/>
  <c r="E57" i="27"/>
  <c r="E56" i="27"/>
  <c r="G202" i="27"/>
  <c r="H94" i="27"/>
  <c r="L81" i="27"/>
  <c r="K43" i="27"/>
  <c r="K46" i="27"/>
  <c r="K42" i="27"/>
  <c r="G199" i="27"/>
  <c r="H91" i="27"/>
  <c r="I207" i="27"/>
  <c r="I86" i="27"/>
  <c r="I84" i="27"/>
  <c r="I85" i="27"/>
  <c r="J7" i="27"/>
  <c r="J231" i="27" s="1"/>
  <c r="I8" i="27"/>
  <c r="I230" i="27"/>
  <c r="I249" i="27"/>
  <c r="I226" i="27"/>
  <c r="I225" i="27"/>
  <c r="I224" i="27"/>
  <c r="I229" i="27"/>
  <c r="I208" i="27"/>
  <c r="G67" i="27"/>
  <c r="H66" i="27"/>
  <c r="G200" i="27"/>
  <c r="H92" i="27"/>
  <c r="K61" i="27"/>
  <c r="I227" i="27"/>
  <c r="G197" i="27"/>
  <c r="H89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314" i="23"/>
  <c r="E174" i="23" s="1"/>
  <c r="E258" i="23"/>
  <c r="E118" i="23" s="1"/>
  <c r="E297" i="23"/>
  <c r="E157" i="23" s="1"/>
  <c r="E292" i="23"/>
  <c r="E152" i="23" s="1"/>
  <c r="E285" i="23"/>
  <c r="E145" i="23" s="1"/>
  <c r="E280" i="23"/>
  <c r="E140" i="23" s="1"/>
  <c r="E275" i="23"/>
  <c r="E135" i="23" s="1"/>
  <c r="E268" i="23"/>
  <c r="E128" i="23" s="1"/>
  <c r="E319" i="23"/>
  <c r="E179" i="23" s="1"/>
  <c r="E263" i="23"/>
  <c r="E123" i="23" s="1"/>
  <c r="E309" i="23"/>
  <c r="E169" i="23" s="1"/>
  <c r="E302" i="23"/>
  <c r="E162" i="23" s="1"/>
  <c r="E311" i="23"/>
  <c r="E171" i="23" s="1"/>
  <c r="E294" i="23"/>
  <c r="E154" i="23" s="1"/>
  <c r="E282" i="23"/>
  <c r="E142" i="23" s="1"/>
  <c r="E277" i="23"/>
  <c r="E137" i="23" s="1"/>
  <c r="E272" i="23"/>
  <c r="E132" i="23" s="1"/>
  <c r="E255" i="23"/>
  <c r="E115" i="23" s="1"/>
  <c r="E265" i="23"/>
  <c r="E125" i="23" s="1"/>
  <c r="E260" i="23"/>
  <c r="E120" i="23" s="1"/>
  <c r="E306" i="23"/>
  <c r="E166" i="23" s="1"/>
  <c r="E289" i="23"/>
  <c r="E149" i="23" s="1"/>
  <c r="E316" i="23"/>
  <c r="E176" i="23" s="1"/>
  <c r="E299" i="23"/>
  <c r="E159" i="23" s="1"/>
  <c r="E312" i="23"/>
  <c r="E172" i="23" s="1"/>
  <c r="E313" i="23"/>
  <c r="E173" i="23" s="1"/>
  <c r="E296" i="23"/>
  <c r="E156" i="23" s="1"/>
  <c r="E295" i="23"/>
  <c r="E155" i="23" s="1"/>
  <c r="E274" i="23"/>
  <c r="E134" i="23" s="1"/>
  <c r="E256" i="23"/>
  <c r="E116" i="23" s="1"/>
  <c r="E290" i="23"/>
  <c r="E150" i="23" s="1"/>
  <c r="E301" i="23"/>
  <c r="E161" i="23" s="1"/>
  <c r="E283" i="23"/>
  <c r="E143" i="23" s="1"/>
  <c r="E279" i="23"/>
  <c r="E139" i="23" s="1"/>
  <c r="E278" i="23"/>
  <c r="E138" i="23" s="1"/>
  <c r="E284" i="23"/>
  <c r="E144" i="23" s="1"/>
  <c r="E318" i="23"/>
  <c r="E178" i="23" s="1"/>
  <c r="E273" i="23"/>
  <c r="E133" i="23" s="1"/>
  <c r="E291" i="23"/>
  <c r="E151" i="23" s="1"/>
  <c r="E266" i="23"/>
  <c r="E126" i="23" s="1"/>
  <c r="E317" i="23"/>
  <c r="E177" i="23" s="1"/>
  <c r="E308" i="23"/>
  <c r="E168" i="23" s="1"/>
  <c r="E307" i="23"/>
  <c r="E167" i="23" s="1"/>
  <c r="E267" i="23"/>
  <c r="E127" i="23" s="1"/>
  <c r="E300" i="23"/>
  <c r="E160" i="23" s="1"/>
  <c r="E262" i="23"/>
  <c r="E122" i="23" s="1"/>
  <c r="E261" i="23"/>
  <c r="E121" i="23" s="1"/>
  <c r="E257" i="23"/>
  <c r="E117" i="23" s="1"/>
  <c r="E74" i="23"/>
  <c r="E73" i="23"/>
  <c r="E72" i="23"/>
  <c r="F85" i="23"/>
  <c r="F86" i="23"/>
  <c r="F208" i="23"/>
  <c r="F207" i="23"/>
  <c r="F84" i="23"/>
  <c r="F229" i="23"/>
  <c r="F225" i="23"/>
  <c r="F249" i="23"/>
  <c r="F224" i="23"/>
  <c r="F226" i="23"/>
  <c r="F230" i="23"/>
  <c r="F228" i="23"/>
  <c r="F36" i="23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211" i="24"/>
  <c r="D57" i="24" s="1"/>
  <c r="D210" i="24"/>
  <c r="D56" i="24" s="1"/>
  <c r="D231" i="24"/>
  <c r="D209" i="24"/>
  <c r="D55" i="24" s="1"/>
  <c r="D227" i="24"/>
  <c r="D268" i="24"/>
  <c r="D128" i="24" s="1"/>
  <c r="D267" i="24"/>
  <c r="D127" i="24" s="1"/>
  <c r="D257" i="24"/>
  <c r="D117" i="24" s="1"/>
  <c r="D261" i="24"/>
  <c r="D121" i="24" s="1"/>
  <c r="D255" i="24"/>
  <c r="D115" i="24" s="1"/>
  <c r="D265" i="24"/>
  <c r="D125" i="24" s="1"/>
  <c r="D260" i="24"/>
  <c r="D120" i="24" s="1"/>
  <c r="D262" i="24"/>
  <c r="D122" i="24" s="1"/>
  <c r="D258" i="24"/>
  <c r="D118" i="24" s="1"/>
  <c r="D256" i="24"/>
  <c r="D116" i="24" s="1"/>
  <c r="D263" i="24"/>
  <c r="D123" i="24" s="1"/>
  <c r="D266" i="24"/>
  <c r="D126" i="24" s="1"/>
  <c r="E42" i="24"/>
  <c r="E43" i="24"/>
  <c r="E228" i="24" s="1"/>
  <c r="F81" i="24"/>
  <c r="E46" i="24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4"/>
  <c r="G91" i="24"/>
  <c r="F202" i="24"/>
  <c r="G94" i="24"/>
  <c r="D62" i="24"/>
  <c r="E61" i="24"/>
  <c r="F198" i="24"/>
  <c r="G90" i="24"/>
  <c r="F51" i="24"/>
  <c r="G50" i="24"/>
  <c r="E54" i="24"/>
  <c r="E53" i="24"/>
  <c r="F204" i="24"/>
  <c r="G96" i="24"/>
  <c r="F203" i="24"/>
  <c r="G95" i="24"/>
  <c r="F200" i="24"/>
  <c r="G92" i="24"/>
  <c r="F197" i="24"/>
  <c r="G89" i="24"/>
  <c r="F66" i="24"/>
  <c r="E67" i="24"/>
  <c r="F204" i="23"/>
  <c r="G96" i="23"/>
  <c r="G95" i="23"/>
  <c r="F203" i="23"/>
  <c r="E67" i="23"/>
  <c r="F66" i="23"/>
  <c r="F202" i="23"/>
  <c r="G94" i="23"/>
  <c r="E51" i="23"/>
  <c r="F50" i="23"/>
  <c r="G198" i="23"/>
  <c r="H90" i="23"/>
  <c r="G210" i="23"/>
  <c r="G209" i="23"/>
  <c r="G211" i="23"/>
  <c r="G89" i="23"/>
  <c r="F197" i="23"/>
  <c r="H91" i="23"/>
  <c r="G199" i="23"/>
  <c r="D53" i="23"/>
  <c r="D54" i="23"/>
  <c r="D57" i="23"/>
  <c r="D56" i="23"/>
  <c r="D55" i="23"/>
  <c r="G227" i="23"/>
  <c r="E62" i="23"/>
  <c r="F61" i="23"/>
  <c r="I81" i="23"/>
  <c r="H42" i="23"/>
  <c r="H43" i="23"/>
  <c r="H46" i="23"/>
  <c r="F200" i="23"/>
  <c r="G92" i="23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H199" i="27" l="1"/>
  <c r="I91" i="27"/>
  <c r="H50" i="27"/>
  <c r="G51" i="27"/>
  <c r="G24" i="27"/>
  <c r="G26" i="27"/>
  <c r="H36" i="27"/>
  <c r="H62" i="27" s="1"/>
  <c r="H202" i="27"/>
  <c r="I94" i="27"/>
  <c r="J208" i="27"/>
  <c r="J207" i="27"/>
  <c r="J86" i="27"/>
  <c r="J84" i="27"/>
  <c r="K85" i="27"/>
  <c r="J85" i="27"/>
  <c r="K7" i="27"/>
  <c r="K84" i="27"/>
  <c r="K86" i="27"/>
  <c r="J8" i="27"/>
  <c r="J230" i="27"/>
  <c r="J224" i="27"/>
  <c r="J226" i="27"/>
  <c r="J225" i="27"/>
  <c r="J249" i="27"/>
  <c r="J229" i="27"/>
  <c r="K227" i="27"/>
  <c r="H200" i="27"/>
  <c r="I92" i="27"/>
  <c r="I318" i="27"/>
  <c r="I178" i="27" s="1"/>
  <c r="I313" i="27"/>
  <c r="I173" i="27" s="1"/>
  <c r="I308" i="27"/>
  <c r="I168" i="27" s="1"/>
  <c r="I301" i="27"/>
  <c r="I161" i="27" s="1"/>
  <c r="I296" i="27"/>
  <c r="I156" i="27" s="1"/>
  <c r="I291" i="27"/>
  <c r="I151" i="27" s="1"/>
  <c r="I284" i="27"/>
  <c r="I144" i="27" s="1"/>
  <c r="I279" i="27"/>
  <c r="I139" i="27" s="1"/>
  <c r="I274" i="27"/>
  <c r="I134" i="27" s="1"/>
  <c r="I317" i="27"/>
  <c r="I177" i="27" s="1"/>
  <c r="I312" i="27"/>
  <c r="I172" i="27" s="1"/>
  <c r="I307" i="27"/>
  <c r="I167" i="27" s="1"/>
  <c r="I300" i="27"/>
  <c r="I160" i="27" s="1"/>
  <c r="I295" i="27"/>
  <c r="I155" i="27" s="1"/>
  <c r="I290" i="27"/>
  <c r="I150" i="27" s="1"/>
  <c r="I283" i="27"/>
  <c r="I143" i="27" s="1"/>
  <c r="I278" i="27"/>
  <c r="I138" i="27" s="1"/>
  <c r="I273" i="27"/>
  <c r="I133" i="27" s="1"/>
  <c r="I266" i="27"/>
  <c r="I126" i="27" s="1"/>
  <c r="I261" i="27"/>
  <c r="I121" i="27" s="1"/>
  <c r="I256" i="27"/>
  <c r="I116" i="27" s="1"/>
  <c r="I267" i="27"/>
  <c r="I127" i="27" s="1"/>
  <c r="I262" i="27"/>
  <c r="I122" i="27" s="1"/>
  <c r="I257" i="27"/>
  <c r="I117" i="27" s="1"/>
  <c r="K211" i="27"/>
  <c r="K209" i="27"/>
  <c r="K231" i="27"/>
  <c r="K210" i="27"/>
  <c r="H204" i="27"/>
  <c r="I96" i="27"/>
  <c r="H203" i="27"/>
  <c r="I95" i="27"/>
  <c r="I319" i="27"/>
  <c r="I179" i="27" s="1"/>
  <c r="I314" i="27"/>
  <c r="I174" i="27" s="1"/>
  <c r="I309" i="27"/>
  <c r="I169" i="27" s="1"/>
  <c r="I302" i="27"/>
  <c r="I162" i="27" s="1"/>
  <c r="I297" i="27"/>
  <c r="I157" i="27" s="1"/>
  <c r="I292" i="27"/>
  <c r="I152" i="27" s="1"/>
  <c r="I285" i="27"/>
  <c r="I145" i="27" s="1"/>
  <c r="I268" i="27"/>
  <c r="I128" i="27" s="1"/>
  <c r="I263" i="27"/>
  <c r="I123" i="27" s="1"/>
  <c r="I258" i="27"/>
  <c r="I118" i="27" s="1"/>
  <c r="I275" i="27"/>
  <c r="I135" i="27" s="1"/>
  <c r="I280" i="27"/>
  <c r="I140" i="27" s="1"/>
  <c r="K228" i="27"/>
  <c r="I73" i="27"/>
  <c r="I74" i="27"/>
  <c r="I72" i="27"/>
  <c r="H197" i="27"/>
  <c r="I89" i="27"/>
  <c r="H67" i="27"/>
  <c r="I66" i="27"/>
  <c r="I316" i="27"/>
  <c r="I176" i="27" s="1"/>
  <c r="I311" i="27"/>
  <c r="I171" i="27" s="1"/>
  <c r="I306" i="27"/>
  <c r="I166" i="27" s="1"/>
  <c r="I299" i="27"/>
  <c r="I159" i="27" s="1"/>
  <c r="I294" i="27"/>
  <c r="I154" i="27" s="1"/>
  <c r="I289" i="27"/>
  <c r="I149" i="27" s="1"/>
  <c r="I282" i="27"/>
  <c r="I142" i="27" s="1"/>
  <c r="I277" i="27"/>
  <c r="I137" i="27" s="1"/>
  <c r="I272" i="27"/>
  <c r="I132" i="27" s="1"/>
  <c r="I265" i="27"/>
  <c r="I125" i="27" s="1"/>
  <c r="I260" i="27"/>
  <c r="I120" i="27" s="1"/>
  <c r="I255" i="27"/>
  <c r="I115" i="27" s="1"/>
  <c r="M81" i="27"/>
  <c r="L43" i="27"/>
  <c r="L46" i="27"/>
  <c r="L42" i="27"/>
  <c r="J228" i="27"/>
  <c r="H198" i="27"/>
  <c r="I90" i="27"/>
  <c r="L61" i="27"/>
  <c r="H201" i="27"/>
  <c r="I93" i="27"/>
  <c r="F57" i="27"/>
  <c r="F55" i="27"/>
  <c r="F53" i="27"/>
  <c r="F56" i="27"/>
  <c r="F54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F282" i="23"/>
  <c r="F142" i="23" s="1"/>
  <c r="F272" i="23"/>
  <c r="F132" i="23" s="1"/>
  <c r="F306" i="23"/>
  <c r="F166" i="23" s="1"/>
  <c r="F289" i="23"/>
  <c r="F149" i="23" s="1"/>
  <c r="F299" i="23"/>
  <c r="F159" i="23" s="1"/>
  <c r="F294" i="23"/>
  <c r="F154" i="23" s="1"/>
  <c r="F316" i="23"/>
  <c r="F176" i="23" s="1"/>
  <c r="F311" i="23"/>
  <c r="F171" i="23" s="1"/>
  <c r="F277" i="23"/>
  <c r="F137" i="23" s="1"/>
  <c r="F260" i="23"/>
  <c r="F120" i="23" s="1"/>
  <c r="F255" i="23"/>
  <c r="F115" i="23" s="1"/>
  <c r="F265" i="23"/>
  <c r="F125" i="23" s="1"/>
  <c r="G86" i="23"/>
  <c r="G207" i="23"/>
  <c r="G85" i="23"/>
  <c r="G84" i="23"/>
  <c r="G8" i="23"/>
  <c r="G208" i="23"/>
  <c r="G229" i="23"/>
  <c r="G249" i="23"/>
  <c r="G230" i="23"/>
  <c r="G225" i="23"/>
  <c r="G224" i="23"/>
  <c r="G226" i="23"/>
  <c r="F290" i="23"/>
  <c r="F150" i="23" s="1"/>
  <c r="F317" i="23"/>
  <c r="F177" i="23" s="1"/>
  <c r="F313" i="23"/>
  <c r="F173" i="23" s="1"/>
  <c r="F296" i="23"/>
  <c r="F156" i="23" s="1"/>
  <c r="F312" i="23"/>
  <c r="F172" i="23" s="1"/>
  <c r="F284" i="23"/>
  <c r="F144" i="23" s="1"/>
  <c r="F308" i="23"/>
  <c r="F168" i="23" s="1"/>
  <c r="F278" i="23"/>
  <c r="F138" i="23" s="1"/>
  <c r="F300" i="23"/>
  <c r="F160" i="23" s="1"/>
  <c r="F283" i="23"/>
  <c r="F143" i="23" s="1"/>
  <c r="F274" i="23"/>
  <c r="F134" i="23" s="1"/>
  <c r="F307" i="23"/>
  <c r="F167" i="23" s="1"/>
  <c r="F301" i="23"/>
  <c r="F161" i="23" s="1"/>
  <c r="F273" i="23"/>
  <c r="F133" i="23" s="1"/>
  <c r="F295" i="23"/>
  <c r="F155" i="23" s="1"/>
  <c r="F291" i="23"/>
  <c r="F151" i="23" s="1"/>
  <c r="F318" i="23"/>
  <c r="F178" i="23" s="1"/>
  <c r="F279" i="23"/>
  <c r="F139" i="23" s="1"/>
  <c r="F257" i="23"/>
  <c r="F117" i="23" s="1"/>
  <c r="F256" i="23"/>
  <c r="F116" i="23" s="1"/>
  <c r="F266" i="23"/>
  <c r="F126" i="23" s="1"/>
  <c r="F261" i="23"/>
  <c r="F121" i="23" s="1"/>
  <c r="F267" i="23"/>
  <c r="F127" i="23" s="1"/>
  <c r="F262" i="23"/>
  <c r="F122" i="23" s="1"/>
  <c r="F73" i="23"/>
  <c r="F74" i="23"/>
  <c r="F72" i="23"/>
  <c r="G231" i="23"/>
  <c r="G36" i="23"/>
  <c r="F24" i="23"/>
  <c r="F26" i="23"/>
  <c r="F297" i="23"/>
  <c r="F157" i="23" s="1"/>
  <c r="F285" i="23"/>
  <c r="F145" i="23" s="1"/>
  <c r="F275" i="23"/>
  <c r="F135" i="23" s="1"/>
  <c r="F319" i="23"/>
  <c r="F179" i="23" s="1"/>
  <c r="F280" i="23"/>
  <c r="F140" i="23" s="1"/>
  <c r="F314" i="23"/>
  <c r="F174" i="23" s="1"/>
  <c r="F309" i="23"/>
  <c r="F169" i="23" s="1"/>
  <c r="F292" i="23"/>
  <c r="F152" i="23" s="1"/>
  <c r="F302" i="23"/>
  <c r="F162" i="23" s="1"/>
  <c r="F258" i="23"/>
  <c r="F118" i="23" s="1"/>
  <c r="F263" i="23"/>
  <c r="F123" i="23" s="1"/>
  <c r="F268" i="23"/>
  <c r="F128" i="23" s="1"/>
  <c r="G228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E231" i="24"/>
  <c r="E210" i="24"/>
  <c r="E56" i="24" s="1"/>
  <c r="E209" i="24"/>
  <c r="E55" i="24" s="1"/>
  <c r="E211" i="24"/>
  <c r="E57" i="24" s="1"/>
  <c r="F42" i="24"/>
  <c r="F46" i="24"/>
  <c r="F43" i="24"/>
  <c r="F228" i="24" s="1"/>
  <c r="G81" i="24"/>
  <c r="E227" i="24"/>
  <c r="E268" i="24"/>
  <c r="E128" i="24" s="1"/>
  <c r="E261" i="24"/>
  <c r="E121" i="24" s="1"/>
  <c r="E257" i="24"/>
  <c r="E117" i="24" s="1"/>
  <c r="E266" i="24"/>
  <c r="E126" i="24" s="1"/>
  <c r="E267" i="24"/>
  <c r="E127" i="24" s="1"/>
  <c r="E262" i="24"/>
  <c r="E122" i="24" s="1"/>
  <c r="E258" i="24"/>
  <c r="E118" i="24" s="1"/>
  <c r="E256" i="24"/>
  <c r="E116" i="24" s="1"/>
  <c r="E263" i="24"/>
  <c r="E123" i="24" s="1"/>
  <c r="E255" i="24"/>
  <c r="E115" i="24" s="1"/>
  <c r="E260" i="24"/>
  <c r="E120" i="24" s="1"/>
  <c r="E265" i="24"/>
  <c r="E125" i="24" s="1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G66" i="24"/>
  <c r="F67" i="24"/>
  <c r="G204" i="24"/>
  <c r="H96" i="24"/>
  <c r="G51" i="24"/>
  <c r="H50" i="24"/>
  <c r="F61" i="24"/>
  <c r="E62" i="24"/>
  <c r="G197" i="24"/>
  <c r="H89" i="24"/>
  <c r="F53" i="24"/>
  <c r="F54" i="24"/>
  <c r="H94" i="24"/>
  <c r="G202" i="24"/>
  <c r="H90" i="24"/>
  <c r="G198" i="24"/>
  <c r="G199" i="24"/>
  <c r="H91" i="24"/>
  <c r="G203" i="24"/>
  <c r="H95" i="24"/>
  <c r="G200" i="24"/>
  <c r="H92" i="24"/>
  <c r="H199" i="23"/>
  <c r="I91" i="23"/>
  <c r="G66" i="23"/>
  <c r="F67" i="23"/>
  <c r="G202" i="23"/>
  <c r="H94" i="23"/>
  <c r="H209" i="23"/>
  <c r="H211" i="23"/>
  <c r="H210" i="23"/>
  <c r="J81" i="23"/>
  <c r="I43" i="23"/>
  <c r="I42" i="23"/>
  <c r="I46" i="23"/>
  <c r="H198" i="23"/>
  <c r="I90" i="23"/>
  <c r="G203" i="23"/>
  <c r="H95" i="23"/>
  <c r="F62" i="23"/>
  <c r="G61" i="23"/>
  <c r="G50" i="23"/>
  <c r="F51" i="23"/>
  <c r="G204" i="23"/>
  <c r="H96" i="23"/>
  <c r="G200" i="23"/>
  <c r="H92" i="23"/>
  <c r="G197" i="23"/>
  <c r="H89" i="23"/>
  <c r="E53" i="23"/>
  <c r="E55" i="23"/>
  <c r="E54" i="23"/>
  <c r="E57" i="23"/>
  <c r="E56" i="23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H228" i="23" s="1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H15" i="27" l="1"/>
  <c r="I200" i="27"/>
  <c r="J92" i="27"/>
  <c r="I50" i="27"/>
  <c r="H51" i="27"/>
  <c r="I202" i="27"/>
  <c r="J94" i="27"/>
  <c r="I201" i="27"/>
  <c r="J93" i="27"/>
  <c r="I67" i="27"/>
  <c r="J66" i="27"/>
  <c r="I204" i="27"/>
  <c r="J96" i="27"/>
  <c r="K316" i="27"/>
  <c r="K176" i="27" s="1"/>
  <c r="K311" i="27"/>
  <c r="K171" i="27" s="1"/>
  <c r="K306" i="27"/>
  <c r="K166" i="27" s="1"/>
  <c r="K294" i="27"/>
  <c r="K154" i="27" s="1"/>
  <c r="K272" i="27"/>
  <c r="K132" i="27" s="1"/>
  <c r="K265" i="27"/>
  <c r="K125" i="27" s="1"/>
  <c r="K260" i="27"/>
  <c r="K120" i="27" s="1"/>
  <c r="K255" i="27"/>
  <c r="K115" i="27" s="1"/>
  <c r="K299" i="27"/>
  <c r="K159" i="27" s="1"/>
  <c r="K277" i="27"/>
  <c r="K137" i="27" s="1"/>
  <c r="K282" i="27"/>
  <c r="K142" i="27" s="1"/>
  <c r="K289" i="27"/>
  <c r="K149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75" i="27"/>
  <c r="J135" i="27" s="1"/>
  <c r="J280" i="27"/>
  <c r="J140" i="27" s="1"/>
  <c r="J268" i="27"/>
  <c r="J128" i="27" s="1"/>
  <c r="J263" i="27"/>
  <c r="J123" i="27" s="1"/>
  <c r="J258" i="27"/>
  <c r="J118" i="27" s="1"/>
  <c r="L211" i="27"/>
  <c r="L209" i="27"/>
  <c r="L210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K268" i="27"/>
  <c r="K128" i="27" s="1"/>
  <c r="K263" i="27"/>
  <c r="K123" i="27" s="1"/>
  <c r="K258" i="27"/>
  <c r="K118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91" i="27"/>
  <c r="J151" i="27" s="1"/>
  <c r="J318" i="27"/>
  <c r="J178" i="27" s="1"/>
  <c r="J296" i="27"/>
  <c r="J156" i="27" s="1"/>
  <c r="J267" i="27"/>
  <c r="J127" i="27" s="1"/>
  <c r="J262" i="27"/>
  <c r="J122" i="27" s="1"/>
  <c r="J257" i="27"/>
  <c r="J117" i="27" s="1"/>
  <c r="J279" i="27"/>
  <c r="J139" i="27" s="1"/>
  <c r="J313" i="27"/>
  <c r="J173" i="27" s="1"/>
  <c r="J301" i="27"/>
  <c r="J161" i="27" s="1"/>
  <c r="J274" i="27"/>
  <c r="J134" i="27" s="1"/>
  <c r="J261" i="27"/>
  <c r="J121" i="27" s="1"/>
  <c r="J308" i="27"/>
  <c r="J168" i="27" s="1"/>
  <c r="J273" i="27"/>
  <c r="J133" i="27" s="1"/>
  <c r="J256" i="27"/>
  <c r="J116" i="27" s="1"/>
  <c r="J278" i="27"/>
  <c r="J138" i="27" s="1"/>
  <c r="J266" i="27"/>
  <c r="J126" i="27" s="1"/>
  <c r="J284" i="27"/>
  <c r="J144" i="27" s="1"/>
  <c r="H26" i="27"/>
  <c r="I36" i="27"/>
  <c r="I62" i="27" s="1"/>
  <c r="H24" i="27"/>
  <c r="I197" i="27"/>
  <c r="J89" i="27"/>
  <c r="J74" i="27"/>
  <c r="J72" i="27"/>
  <c r="J73" i="27"/>
  <c r="N81" i="27"/>
  <c r="M46" i="27"/>
  <c r="M43" i="27"/>
  <c r="M42" i="27"/>
  <c r="J316" i="27"/>
  <c r="J176" i="27" s="1"/>
  <c r="J289" i="27"/>
  <c r="J149" i="27" s="1"/>
  <c r="J311" i="27"/>
  <c r="J171" i="27" s="1"/>
  <c r="J294" i="27"/>
  <c r="J154" i="27" s="1"/>
  <c r="J272" i="27"/>
  <c r="J132" i="27" s="1"/>
  <c r="J265" i="27"/>
  <c r="J125" i="27" s="1"/>
  <c r="J260" i="27"/>
  <c r="J120" i="27" s="1"/>
  <c r="J255" i="27"/>
  <c r="J115" i="27" s="1"/>
  <c r="J306" i="27"/>
  <c r="J166" i="27" s="1"/>
  <c r="J299" i="27"/>
  <c r="J159" i="27" s="1"/>
  <c r="J277" i="27"/>
  <c r="J137" i="27" s="1"/>
  <c r="J282" i="27"/>
  <c r="J142" i="27" s="1"/>
  <c r="I199" i="27"/>
  <c r="J91" i="27"/>
  <c r="M61" i="27"/>
  <c r="K208" i="27"/>
  <c r="L7" i="27"/>
  <c r="L231" i="27" s="1"/>
  <c r="K8" i="27"/>
  <c r="K230" i="27"/>
  <c r="K224" i="27"/>
  <c r="K229" i="27"/>
  <c r="K225" i="27"/>
  <c r="K207" i="27"/>
  <c r="K226" i="27"/>
  <c r="K249" i="27"/>
  <c r="I198" i="27"/>
  <c r="J90" i="27"/>
  <c r="I203" i="27"/>
  <c r="J95" i="27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18" i="27"/>
  <c r="K178" i="27" s="1"/>
  <c r="K313" i="27"/>
  <c r="K173" i="27" s="1"/>
  <c r="K308" i="27"/>
  <c r="K168" i="27" s="1"/>
  <c r="K291" i="27"/>
  <c r="K151" i="27" s="1"/>
  <c r="K296" i="27"/>
  <c r="K156" i="27" s="1"/>
  <c r="K267" i="27"/>
  <c r="K127" i="27" s="1"/>
  <c r="K262" i="27"/>
  <c r="K122" i="27" s="1"/>
  <c r="K257" i="27"/>
  <c r="K117" i="27" s="1"/>
  <c r="K279" i="27"/>
  <c r="K139" i="27" s="1"/>
  <c r="K301" i="27"/>
  <c r="K161" i="27" s="1"/>
  <c r="K274" i="27"/>
  <c r="K134" i="27" s="1"/>
  <c r="K284" i="27"/>
  <c r="K144" i="27" s="1"/>
  <c r="K273" i="27"/>
  <c r="K133" i="27" s="1"/>
  <c r="K266" i="27"/>
  <c r="K126" i="27" s="1"/>
  <c r="K261" i="27"/>
  <c r="K121" i="27" s="1"/>
  <c r="K256" i="27"/>
  <c r="K116" i="27" s="1"/>
  <c r="G56" i="27"/>
  <c r="G55" i="27"/>
  <c r="G57" i="27"/>
  <c r="G53" i="27"/>
  <c r="G54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227" i="23"/>
  <c r="G299" i="23"/>
  <c r="G159" i="23" s="1"/>
  <c r="G289" i="23"/>
  <c r="G149" i="23" s="1"/>
  <c r="G282" i="23"/>
  <c r="G142" i="23" s="1"/>
  <c r="G316" i="23"/>
  <c r="G176" i="23" s="1"/>
  <c r="G311" i="23"/>
  <c r="G171" i="23" s="1"/>
  <c r="G306" i="23"/>
  <c r="G166" i="23" s="1"/>
  <c r="G294" i="23"/>
  <c r="G154" i="23" s="1"/>
  <c r="G272" i="23"/>
  <c r="G132" i="23" s="1"/>
  <c r="G277" i="23"/>
  <c r="G137" i="23" s="1"/>
  <c r="G265" i="23"/>
  <c r="G125" i="23" s="1"/>
  <c r="G260" i="23"/>
  <c r="G120" i="23" s="1"/>
  <c r="G255" i="23"/>
  <c r="G115" i="23" s="1"/>
  <c r="G73" i="23"/>
  <c r="G74" i="23"/>
  <c r="G72" i="23"/>
  <c r="G302" i="23"/>
  <c r="G162" i="23" s="1"/>
  <c r="G314" i="23"/>
  <c r="G174" i="23" s="1"/>
  <c r="G309" i="23"/>
  <c r="G169" i="23" s="1"/>
  <c r="G297" i="23"/>
  <c r="G157" i="23" s="1"/>
  <c r="G280" i="23"/>
  <c r="G140" i="23" s="1"/>
  <c r="G285" i="23"/>
  <c r="G145" i="23" s="1"/>
  <c r="G292" i="23"/>
  <c r="G152" i="23" s="1"/>
  <c r="G275" i="23"/>
  <c r="G135" i="23" s="1"/>
  <c r="G319" i="23"/>
  <c r="G179" i="23" s="1"/>
  <c r="G268" i="23"/>
  <c r="G128" i="23" s="1"/>
  <c r="G263" i="23"/>
  <c r="G123" i="23" s="1"/>
  <c r="G258" i="23"/>
  <c r="G118" i="23" s="1"/>
  <c r="H85" i="23"/>
  <c r="H226" i="23"/>
  <c r="H8" i="23"/>
  <c r="H249" i="23"/>
  <c r="H224" i="23"/>
  <c r="H207" i="23"/>
  <c r="H225" i="23"/>
  <c r="H84" i="23"/>
  <c r="H229" i="23"/>
  <c r="H86" i="23"/>
  <c r="H208" i="23"/>
  <c r="H230" i="23"/>
  <c r="H36" i="23"/>
  <c r="G24" i="23"/>
  <c r="G26" i="23"/>
  <c r="H231" i="23"/>
  <c r="G317" i="23"/>
  <c r="G177" i="23" s="1"/>
  <c r="G278" i="23"/>
  <c r="G138" i="23" s="1"/>
  <c r="G312" i="23"/>
  <c r="G172" i="23" s="1"/>
  <c r="G307" i="23"/>
  <c r="G167" i="23" s="1"/>
  <c r="G300" i="23"/>
  <c r="G160" i="23" s="1"/>
  <c r="G291" i="23"/>
  <c r="G151" i="23" s="1"/>
  <c r="G318" i="23"/>
  <c r="G178" i="23" s="1"/>
  <c r="G290" i="23"/>
  <c r="G150" i="23" s="1"/>
  <c r="G283" i="23"/>
  <c r="G143" i="23" s="1"/>
  <c r="G313" i="23"/>
  <c r="G173" i="23" s="1"/>
  <c r="G274" i="23"/>
  <c r="G134" i="23" s="1"/>
  <c r="G273" i="23"/>
  <c r="G133" i="23" s="1"/>
  <c r="G308" i="23"/>
  <c r="G168" i="23" s="1"/>
  <c r="G295" i="23"/>
  <c r="G155" i="23" s="1"/>
  <c r="G301" i="23"/>
  <c r="G161" i="23" s="1"/>
  <c r="G279" i="23"/>
  <c r="G139" i="23" s="1"/>
  <c r="G296" i="23"/>
  <c r="G156" i="23" s="1"/>
  <c r="G284" i="23"/>
  <c r="G144" i="23" s="1"/>
  <c r="G262" i="23"/>
  <c r="G122" i="23" s="1"/>
  <c r="G257" i="23"/>
  <c r="G117" i="23" s="1"/>
  <c r="G266" i="23"/>
  <c r="G126" i="23" s="1"/>
  <c r="G261" i="23"/>
  <c r="G121" i="23" s="1"/>
  <c r="G267" i="23"/>
  <c r="G127" i="23" s="1"/>
  <c r="G256" i="23"/>
  <c r="G116" i="23" s="1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F231" i="24"/>
  <c r="F211" i="24"/>
  <c r="F57" i="24" s="1"/>
  <c r="F209" i="24"/>
  <c r="F55" i="24" s="1"/>
  <c r="F210" i="24"/>
  <c r="F56" i="24" s="1"/>
  <c r="G43" i="24"/>
  <c r="G228" i="24" s="1"/>
  <c r="G42" i="24"/>
  <c r="H81" i="24"/>
  <c r="G46" i="24"/>
  <c r="F267" i="24"/>
  <c r="F127" i="24" s="1"/>
  <c r="F261" i="24"/>
  <c r="F121" i="24" s="1"/>
  <c r="F256" i="24"/>
  <c r="F116" i="24" s="1"/>
  <c r="F263" i="24"/>
  <c r="F123" i="24" s="1"/>
  <c r="F258" i="24"/>
  <c r="F118" i="24" s="1"/>
  <c r="F268" i="24"/>
  <c r="F128" i="24" s="1"/>
  <c r="F260" i="24"/>
  <c r="F120" i="24" s="1"/>
  <c r="F262" i="24"/>
  <c r="F122" i="24" s="1"/>
  <c r="F266" i="24"/>
  <c r="F126" i="24" s="1"/>
  <c r="F265" i="24"/>
  <c r="F125" i="24" s="1"/>
  <c r="F227" i="24"/>
  <c r="F255" i="24"/>
  <c r="F115" i="24" s="1"/>
  <c r="F257" i="24"/>
  <c r="F117" i="24" s="1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H202" i="24"/>
  <c r="I94" i="24"/>
  <c r="H200" i="24"/>
  <c r="I92" i="24"/>
  <c r="H199" i="24"/>
  <c r="I91" i="24"/>
  <c r="I96" i="24"/>
  <c r="H204" i="24"/>
  <c r="H198" i="24"/>
  <c r="I90" i="24"/>
  <c r="H203" i="24"/>
  <c r="I95" i="24"/>
  <c r="H51" i="24"/>
  <c r="I50" i="24"/>
  <c r="G54" i="24"/>
  <c r="G53" i="24"/>
  <c r="H197" i="24"/>
  <c r="I89" i="24"/>
  <c r="G67" i="24"/>
  <c r="H66" i="24"/>
  <c r="G61" i="24"/>
  <c r="F62" i="24"/>
  <c r="H203" i="23"/>
  <c r="I95" i="23"/>
  <c r="I198" i="23"/>
  <c r="J90" i="23"/>
  <c r="H197" i="23"/>
  <c r="I89" i="23"/>
  <c r="F53" i="23"/>
  <c r="F54" i="23"/>
  <c r="F56" i="23"/>
  <c r="F57" i="23"/>
  <c r="F55" i="23"/>
  <c r="I231" i="23"/>
  <c r="I210" i="23"/>
  <c r="I209" i="23"/>
  <c r="I211" i="23"/>
  <c r="G67" i="23"/>
  <c r="H66" i="23"/>
  <c r="H204" i="23"/>
  <c r="I96" i="23"/>
  <c r="G51" i="23"/>
  <c r="H50" i="23"/>
  <c r="I227" i="23"/>
  <c r="H202" i="23"/>
  <c r="I94" i="23"/>
  <c r="H200" i="23"/>
  <c r="I92" i="23"/>
  <c r="H61" i="23"/>
  <c r="G62" i="23"/>
  <c r="I199" i="23"/>
  <c r="J91" i="23"/>
  <c r="K81" i="23"/>
  <c r="J46" i="23"/>
  <c r="J42" i="23"/>
  <c r="J43" i="23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I15" i="27" l="1"/>
  <c r="J197" i="27"/>
  <c r="K89" i="27"/>
  <c r="J202" i="27"/>
  <c r="K94" i="27"/>
  <c r="J203" i="27"/>
  <c r="K95" i="27"/>
  <c r="J204" i="27"/>
  <c r="K96" i="27"/>
  <c r="N61" i="27"/>
  <c r="J199" i="27"/>
  <c r="K91" i="27"/>
  <c r="M211" i="27"/>
  <c r="M209" i="27"/>
  <c r="M210" i="27"/>
  <c r="L228" i="27"/>
  <c r="H55" i="27"/>
  <c r="H56" i="27"/>
  <c r="H57" i="27"/>
  <c r="H54" i="27"/>
  <c r="H53" i="27"/>
  <c r="J198" i="27"/>
  <c r="K90" i="27"/>
  <c r="N42" i="27"/>
  <c r="O81" i="27"/>
  <c r="N43" i="27"/>
  <c r="N46" i="27"/>
  <c r="K66" i="27"/>
  <c r="J67" i="27"/>
  <c r="J50" i="27"/>
  <c r="I51" i="27"/>
  <c r="I26" i="27"/>
  <c r="J36" i="27"/>
  <c r="I24" i="27"/>
  <c r="K74" i="27"/>
  <c r="K72" i="27"/>
  <c r="K73" i="27"/>
  <c r="L208" i="27"/>
  <c r="L8" i="27"/>
  <c r="M7" i="27"/>
  <c r="L229" i="27"/>
  <c r="L225" i="27"/>
  <c r="L226" i="27"/>
  <c r="L207" i="27"/>
  <c r="L230" i="27"/>
  <c r="L224" i="27"/>
  <c r="L249" i="27"/>
  <c r="L85" i="27"/>
  <c r="L86" i="27"/>
  <c r="L84" i="27"/>
  <c r="L227" i="27"/>
  <c r="J200" i="27"/>
  <c r="K92" i="27"/>
  <c r="J201" i="27"/>
  <c r="K93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316" i="23"/>
  <c r="H176" i="23" s="1"/>
  <c r="H272" i="23"/>
  <c r="H132" i="23" s="1"/>
  <c r="H299" i="23"/>
  <c r="H159" i="23" s="1"/>
  <c r="H282" i="23"/>
  <c r="H142" i="23" s="1"/>
  <c r="H311" i="23"/>
  <c r="H171" i="23" s="1"/>
  <c r="H306" i="23"/>
  <c r="H166" i="23" s="1"/>
  <c r="H294" i="23"/>
  <c r="H154" i="23" s="1"/>
  <c r="H289" i="23"/>
  <c r="H149" i="23" s="1"/>
  <c r="H277" i="23"/>
  <c r="H137" i="23" s="1"/>
  <c r="H260" i="23"/>
  <c r="H120" i="23" s="1"/>
  <c r="H265" i="23"/>
  <c r="H125" i="23" s="1"/>
  <c r="H255" i="23"/>
  <c r="H115" i="23" s="1"/>
  <c r="H317" i="23"/>
  <c r="H177" i="23" s="1"/>
  <c r="H291" i="23"/>
  <c r="H151" i="23" s="1"/>
  <c r="H312" i="23"/>
  <c r="H172" i="23" s="1"/>
  <c r="H283" i="23"/>
  <c r="H143" i="23" s="1"/>
  <c r="H295" i="23"/>
  <c r="H155" i="23" s="1"/>
  <c r="H290" i="23"/>
  <c r="H150" i="23" s="1"/>
  <c r="H318" i="23"/>
  <c r="H178" i="23" s="1"/>
  <c r="H279" i="23"/>
  <c r="H139" i="23" s="1"/>
  <c r="H274" i="23"/>
  <c r="H134" i="23" s="1"/>
  <c r="H313" i="23"/>
  <c r="H173" i="23" s="1"/>
  <c r="H284" i="23"/>
  <c r="H144" i="23" s="1"/>
  <c r="H300" i="23"/>
  <c r="H160" i="23" s="1"/>
  <c r="H308" i="23"/>
  <c r="H168" i="23" s="1"/>
  <c r="H278" i="23"/>
  <c r="H138" i="23" s="1"/>
  <c r="H301" i="23"/>
  <c r="H161" i="23" s="1"/>
  <c r="H273" i="23"/>
  <c r="H133" i="23" s="1"/>
  <c r="H296" i="23"/>
  <c r="H156" i="23" s="1"/>
  <c r="H307" i="23"/>
  <c r="H167" i="23" s="1"/>
  <c r="H266" i="23"/>
  <c r="H126" i="23" s="1"/>
  <c r="H257" i="23"/>
  <c r="H117" i="23" s="1"/>
  <c r="H256" i="23"/>
  <c r="H116" i="23" s="1"/>
  <c r="H262" i="23"/>
  <c r="H122" i="23" s="1"/>
  <c r="H267" i="23"/>
  <c r="H127" i="23" s="1"/>
  <c r="H261" i="23"/>
  <c r="H121" i="23" s="1"/>
  <c r="H302" i="23"/>
  <c r="H162" i="23" s="1"/>
  <c r="H297" i="23"/>
  <c r="H157" i="23" s="1"/>
  <c r="H280" i="23"/>
  <c r="H140" i="23" s="1"/>
  <c r="H285" i="23"/>
  <c r="H145" i="23" s="1"/>
  <c r="H292" i="23"/>
  <c r="H152" i="23" s="1"/>
  <c r="H309" i="23"/>
  <c r="H169" i="23" s="1"/>
  <c r="H275" i="23"/>
  <c r="H135" i="23" s="1"/>
  <c r="H319" i="23"/>
  <c r="H179" i="23" s="1"/>
  <c r="H314" i="23"/>
  <c r="H174" i="23" s="1"/>
  <c r="H268" i="23"/>
  <c r="H128" i="23" s="1"/>
  <c r="H258" i="23"/>
  <c r="H118" i="23" s="1"/>
  <c r="H263" i="23"/>
  <c r="H123" i="23" s="1"/>
  <c r="I36" i="23"/>
  <c r="H24" i="23"/>
  <c r="H26" i="23"/>
  <c r="I86" i="23"/>
  <c r="I207" i="23"/>
  <c r="I84" i="23"/>
  <c r="I85" i="23"/>
  <c r="I249" i="23"/>
  <c r="I229" i="23"/>
  <c r="I8" i="23"/>
  <c r="I224" i="23"/>
  <c r="I230" i="23"/>
  <c r="I208" i="23"/>
  <c r="I225" i="23"/>
  <c r="I226" i="23"/>
  <c r="H72" i="23"/>
  <c r="H74" i="23"/>
  <c r="H73" i="23"/>
  <c r="I22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I81" i="24"/>
  <c r="H46" i="24"/>
  <c r="H43" i="24"/>
  <c r="H228" i="24" s="1"/>
  <c r="H42" i="24"/>
  <c r="G227" i="24"/>
  <c r="G266" i="24"/>
  <c r="G126" i="24" s="1"/>
  <c r="G255" i="24"/>
  <c r="G115" i="24" s="1"/>
  <c r="G258" i="24"/>
  <c r="G118" i="24" s="1"/>
  <c r="G256" i="24"/>
  <c r="G116" i="24" s="1"/>
  <c r="G261" i="24"/>
  <c r="G121" i="24" s="1"/>
  <c r="G268" i="24"/>
  <c r="G128" i="24" s="1"/>
  <c r="G265" i="24"/>
  <c r="G125" i="24" s="1"/>
  <c r="G260" i="24"/>
  <c r="G120" i="24" s="1"/>
  <c r="G262" i="24"/>
  <c r="G122" i="24" s="1"/>
  <c r="G267" i="24"/>
  <c r="G127" i="24" s="1"/>
  <c r="G263" i="24"/>
  <c r="G123" i="24" s="1"/>
  <c r="G257" i="24"/>
  <c r="G117" i="24" s="1"/>
  <c r="G231" i="24"/>
  <c r="G210" i="24"/>
  <c r="G56" i="24" s="1"/>
  <c r="G209" i="24"/>
  <c r="G55" i="24" s="1"/>
  <c r="G211" i="24"/>
  <c r="G57" i="24" s="1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8" i="24"/>
  <c r="J90" i="24"/>
  <c r="G62" i="24"/>
  <c r="H61" i="24"/>
  <c r="I66" i="24"/>
  <c r="H67" i="24"/>
  <c r="I197" i="24"/>
  <c r="J89" i="24"/>
  <c r="I204" i="24"/>
  <c r="J96" i="24"/>
  <c r="I51" i="24"/>
  <c r="J50" i="24"/>
  <c r="I199" i="24"/>
  <c r="J91" i="24"/>
  <c r="I202" i="24"/>
  <c r="J94" i="24"/>
  <c r="H54" i="24"/>
  <c r="H53" i="24"/>
  <c r="I203" i="24"/>
  <c r="J95" i="24"/>
  <c r="I200" i="24"/>
  <c r="J92" i="24"/>
  <c r="L81" i="23"/>
  <c r="K46" i="23"/>
  <c r="K43" i="23"/>
  <c r="K42" i="23"/>
  <c r="I202" i="23"/>
  <c r="J94" i="23"/>
  <c r="G54" i="23"/>
  <c r="G53" i="23"/>
  <c r="G55" i="23"/>
  <c r="G56" i="23"/>
  <c r="G57" i="23"/>
  <c r="I204" i="23"/>
  <c r="J96" i="23"/>
  <c r="K90" i="23"/>
  <c r="J198" i="23"/>
  <c r="I197" i="23"/>
  <c r="J89" i="23"/>
  <c r="H67" i="23"/>
  <c r="I66" i="23"/>
  <c r="I203" i="23"/>
  <c r="J95" i="23"/>
  <c r="I200" i="23"/>
  <c r="J92" i="23"/>
  <c r="J210" i="23"/>
  <c r="J209" i="23"/>
  <c r="J211" i="23"/>
  <c r="H51" i="23"/>
  <c r="I50" i="23"/>
  <c r="J199" i="23"/>
  <c r="K91" i="23"/>
  <c r="H62" i="23"/>
  <c r="I61" i="23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J227" i="23" s="1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62" i="27" l="1"/>
  <c r="K36" i="27"/>
  <c r="J15" i="27"/>
  <c r="L319" i="27"/>
  <c r="L179" i="27" s="1"/>
  <c r="L314" i="27"/>
  <c r="L174" i="27" s="1"/>
  <c r="L309" i="27"/>
  <c r="L169" i="27" s="1"/>
  <c r="L302" i="27"/>
  <c r="L162" i="27" s="1"/>
  <c r="L297" i="27"/>
  <c r="L157" i="27" s="1"/>
  <c r="L292" i="27"/>
  <c r="L152" i="27" s="1"/>
  <c r="L285" i="27"/>
  <c r="L145" i="27" s="1"/>
  <c r="L280" i="27"/>
  <c r="L140" i="27" s="1"/>
  <c r="L275" i="27"/>
  <c r="L135" i="27" s="1"/>
  <c r="L268" i="27"/>
  <c r="L128" i="27" s="1"/>
  <c r="L263" i="27"/>
  <c r="L123" i="27" s="1"/>
  <c r="L258" i="27"/>
  <c r="L118" i="27" s="1"/>
  <c r="N209" i="27"/>
  <c r="N210" i="27"/>
  <c r="N211" i="27"/>
  <c r="K203" i="27"/>
  <c r="L95" i="27"/>
  <c r="K199" i="27"/>
  <c r="L91" i="27"/>
  <c r="L316" i="27"/>
  <c r="L176" i="27" s="1"/>
  <c r="L311" i="27"/>
  <c r="L171" i="27" s="1"/>
  <c r="L306" i="27"/>
  <c r="L166" i="27" s="1"/>
  <c r="L294" i="27"/>
  <c r="L154" i="27" s="1"/>
  <c r="L272" i="27"/>
  <c r="L132" i="27" s="1"/>
  <c r="L265" i="27"/>
  <c r="L125" i="27" s="1"/>
  <c r="L260" i="27"/>
  <c r="L120" i="27" s="1"/>
  <c r="L299" i="27"/>
  <c r="L159" i="27" s="1"/>
  <c r="L277" i="27"/>
  <c r="L137" i="27" s="1"/>
  <c r="L282" i="27"/>
  <c r="L142" i="27" s="1"/>
  <c r="L289" i="27"/>
  <c r="L149" i="27" s="1"/>
  <c r="L255" i="27"/>
  <c r="L115" i="27" s="1"/>
  <c r="L317" i="27"/>
  <c r="L177" i="27" s="1"/>
  <c r="L312" i="27"/>
  <c r="L172" i="27" s="1"/>
  <c r="L307" i="27"/>
  <c r="L167" i="27" s="1"/>
  <c r="L300" i="27"/>
  <c r="L160" i="27" s="1"/>
  <c r="L295" i="27"/>
  <c r="L155" i="27" s="1"/>
  <c r="L290" i="27"/>
  <c r="L150" i="27" s="1"/>
  <c r="L283" i="27"/>
  <c r="L143" i="27" s="1"/>
  <c r="L278" i="27"/>
  <c r="L138" i="27" s="1"/>
  <c r="L318" i="27"/>
  <c r="L178" i="27" s="1"/>
  <c r="L313" i="27"/>
  <c r="L173" i="27" s="1"/>
  <c r="L308" i="27"/>
  <c r="L168" i="27" s="1"/>
  <c r="L296" i="27"/>
  <c r="L156" i="27" s="1"/>
  <c r="L267" i="27"/>
  <c r="L127" i="27" s="1"/>
  <c r="L262" i="27"/>
  <c r="L122" i="27" s="1"/>
  <c r="L279" i="27"/>
  <c r="L139" i="27" s="1"/>
  <c r="L301" i="27"/>
  <c r="L161" i="27" s="1"/>
  <c r="L274" i="27"/>
  <c r="L134" i="27" s="1"/>
  <c r="L284" i="27"/>
  <c r="L144" i="27" s="1"/>
  <c r="L273" i="27"/>
  <c r="L133" i="27" s="1"/>
  <c r="L266" i="27"/>
  <c r="L126" i="27" s="1"/>
  <c r="L261" i="27"/>
  <c r="L121" i="27" s="1"/>
  <c r="L256" i="27"/>
  <c r="L116" i="27" s="1"/>
  <c r="L291" i="27"/>
  <c r="L151" i="27" s="1"/>
  <c r="L257" i="27"/>
  <c r="L117" i="27" s="1"/>
  <c r="M208" i="27"/>
  <c r="M8" i="27"/>
  <c r="N7" i="27"/>
  <c r="M225" i="27"/>
  <c r="M230" i="27"/>
  <c r="M226" i="27"/>
  <c r="M207" i="27"/>
  <c r="M224" i="27"/>
  <c r="M229" i="27"/>
  <c r="M249" i="27"/>
  <c r="M85" i="27"/>
  <c r="M84" i="27"/>
  <c r="M86" i="27"/>
  <c r="J26" i="27"/>
  <c r="J24" i="27"/>
  <c r="O46" i="27"/>
  <c r="P81" i="27"/>
  <c r="O42" i="27"/>
  <c r="O43" i="27"/>
  <c r="K202" i="27"/>
  <c r="L94" i="27"/>
  <c r="L74" i="27"/>
  <c r="L72" i="27"/>
  <c r="L73" i="27"/>
  <c r="N227" i="27"/>
  <c r="O61" i="27"/>
  <c r="K200" i="27"/>
  <c r="L92" i="27"/>
  <c r="I57" i="27"/>
  <c r="I56" i="27"/>
  <c r="I55" i="27"/>
  <c r="I54" i="27"/>
  <c r="I53" i="27"/>
  <c r="K198" i="27"/>
  <c r="L90" i="27"/>
  <c r="K197" i="27"/>
  <c r="L89" i="27"/>
  <c r="K50" i="27"/>
  <c r="J51" i="27"/>
  <c r="K204" i="27"/>
  <c r="L96" i="27"/>
  <c r="M231" i="27"/>
  <c r="M227" i="27"/>
  <c r="K201" i="27"/>
  <c r="L93" i="27"/>
  <c r="L66" i="27"/>
  <c r="K67" i="27"/>
  <c r="M228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I57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I291" i="23"/>
  <c r="I151" i="23" s="1"/>
  <c r="I273" i="23"/>
  <c r="I133" i="23" s="1"/>
  <c r="I284" i="23"/>
  <c r="I144" i="23" s="1"/>
  <c r="I307" i="23"/>
  <c r="I167" i="23" s="1"/>
  <c r="I279" i="23"/>
  <c r="I139" i="23" s="1"/>
  <c r="I283" i="23"/>
  <c r="I143" i="23" s="1"/>
  <c r="I318" i="23"/>
  <c r="I178" i="23" s="1"/>
  <c r="I274" i="23"/>
  <c r="I134" i="23" s="1"/>
  <c r="I300" i="23"/>
  <c r="I160" i="23" s="1"/>
  <c r="I313" i="23"/>
  <c r="I173" i="23" s="1"/>
  <c r="I317" i="23"/>
  <c r="I177" i="23" s="1"/>
  <c r="I290" i="23"/>
  <c r="I150" i="23" s="1"/>
  <c r="I308" i="23"/>
  <c r="I168" i="23" s="1"/>
  <c r="I312" i="23"/>
  <c r="I172" i="23" s="1"/>
  <c r="I301" i="23"/>
  <c r="I161" i="23" s="1"/>
  <c r="I295" i="23"/>
  <c r="I155" i="23" s="1"/>
  <c r="I296" i="23"/>
  <c r="I156" i="23" s="1"/>
  <c r="I278" i="23"/>
  <c r="I138" i="23" s="1"/>
  <c r="I257" i="23"/>
  <c r="I117" i="23" s="1"/>
  <c r="I261" i="23"/>
  <c r="I121" i="23" s="1"/>
  <c r="I267" i="23"/>
  <c r="I127" i="23" s="1"/>
  <c r="I262" i="23"/>
  <c r="I122" i="23" s="1"/>
  <c r="I256" i="23"/>
  <c r="I116" i="23" s="1"/>
  <c r="I266" i="23"/>
  <c r="I126" i="23" s="1"/>
  <c r="J85" i="23"/>
  <c r="J86" i="23"/>
  <c r="J249" i="23"/>
  <c r="J229" i="23"/>
  <c r="J224" i="23"/>
  <c r="J230" i="23"/>
  <c r="J225" i="23"/>
  <c r="J8" i="23"/>
  <c r="J226" i="23"/>
  <c r="J207" i="23"/>
  <c r="J84" i="23"/>
  <c r="J208" i="23"/>
  <c r="I275" i="23"/>
  <c r="I135" i="23" s="1"/>
  <c r="I297" i="23"/>
  <c r="I157" i="23" s="1"/>
  <c r="I319" i="23"/>
  <c r="I179" i="23" s="1"/>
  <c r="I280" i="23"/>
  <c r="I140" i="23" s="1"/>
  <c r="I314" i="23"/>
  <c r="I174" i="23" s="1"/>
  <c r="I309" i="23"/>
  <c r="I169" i="23" s="1"/>
  <c r="I285" i="23"/>
  <c r="I145" i="23" s="1"/>
  <c r="I292" i="23"/>
  <c r="I152" i="23" s="1"/>
  <c r="I302" i="23"/>
  <c r="I162" i="23" s="1"/>
  <c r="I268" i="23"/>
  <c r="I128" i="23" s="1"/>
  <c r="I263" i="23"/>
  <c r="I123" i="23" s="1"/>
  <c r="I258" i="23"/>
  <c r="I118" i="23" s="1"/>
  <c r="J231" i="23"/>
  <c r="I277" i="23"/>
  <c r="I137" i="23" s="1"/>
  <c r="I306" i="23"/>
  <c r="I166" i="23" s="1"/>
  <c r="I316" i="23"/>
  <c r="I176" i="23" s="1"/>
  <c r="I311" i="23"/>
  <c r="I171" i="23" s="1"/>
  <c r="I299" i="23"/>
  <c r="I159" i="23" s="1"/>
  <c r="I294" i="23"/>
  <c r="I154" i="23" s="1"/>
  <c r="I289" i="23"/>
  <c r="I149" i="23" s="1"/>
  <c r="I282" i="23"/>
  <c r="I142" i="23" s="1"/>
  <c r="I272" i="23"/>
  <c r="I132" i="23" s="1"/>
  <c r="I260" i="23"/>
  <c r="I120" i="23" s="1"/>
  <c r="I255" i="23"/>
  <c r="I115" i="23" s="1"/>
  <c r="I265" i="23"/>
  <c r="I125" i="23" s="1"/>
  <c r="K228" i="23"/>
  <c r="J36" i="23"/>
  <c r="I24" i="23"/>
  <c r="I26" i="23"/>
  <c r="I74" i="23"/>
  <c r="I73" i="23"/>
  <c r="I72" i="23"/>
  <c r="J228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H265" i="24"/>
  <c r="H125" i="24" s="1"/>
  <c r="H268" i="24"/>
  <c r="H128" i="24" s="1"/>
  <c r="H257" i="24"/>
  <c r="H117" i="24" s="1"/>
  <c r="H256" i="24"/>
  <c r="H116" i="24" s="1"/>
  <c r="H267" i="24"/>
  <c r="H127" i="24" s="1"/>
  <c r="H255" i="24"/>
  <c r="H115" i="24" s="1"/>
  <c r="H260" i="24"/>
  <c r="H120" i="24" s="1"/>
  <c r="H261" i="24"/>
  <c r="H121" i="24" s="1"/>
  <c r="H227" i="24"/>
  <c r="H262" i="24"/>
  <c r="H122" i="24" s="1"/>
  <c r="H263" i="24"/>
  <c r="H123" i="24" s="1"/>
  <c r="H258" i="24"/>
  <c r="H118" i="24" s="1"/>
  <c r="H266" i="24"/>
  <c r="H126" i="24" s="1"/>
  <c r="H210" i="24"/>
  <c r="H56" i="24" s="1"/>
  <c r="H211" i="24"/>
  <c r="H57" i="24" s="1"/>
  <c r="H209" i="24"/>
  <c r="H55" i="24" s="1"/>
  <c r="H231" i="24"/>
  <c r="I46" i="24"/>
  <c r="I42" i="24"/>
  <c r="I43" i="24"/>
  <c r="I228" i="24" s="1"/>
  <c r="J81" i="24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66" i="24"/>
  <c r="I67" i="24"/>
  <c r="J204" i="24"/>
  <c r="K96" i="24"/>
  <c r="J203" i="24"/>
  <c r="K95" i="24"/>
  <c r="J51" i="24"/>
  <c r="K50" i="24"/>
  <c r="J200" i="24"/>
  <c r="K92" i="24"/>
  <c r="I54" i="24"/>
  <c r="I53" i="24"/>
  <c r="J197" i="24"/>
  <c r="K89" i="24"/>
  <c r="J199" i="24"/>
  <c r="K91" i="24"/>
  <c r="H62" i="24"/>
  <c r="I61" i="24"/>
  <c r="J198" i="24"/>
  <c r="K90" i="24"/>
  <c r="J202" i="24"/>
  <c r="K94" i="24"/>
  <c r="J202" i="23"/>
  <c r="K94" i="23"/>
  <c r="K96" i="23"/>
  <c r="J204" i="23"/>
  <c r="I51" i="23"/>
  <c r="J50" i="23"/>
  <c r="J203" i="23"/>
  <c r="K95" i="23"/>
  <c r="K199" i="23"/>
  <c r="L91" i="23"/>
  <c r="H53" i="23"/>
  <c r="H54" i="23"/>
  <c r="H56" i="23"/>
  <c r="H55" i="23"/>
  <c r="H57" i="23"/>
  <c r="I67" i="23"/>
  <c r="J66" i="23"/>
  <c r="K211" i="23"/>
  <c r="K210" i="23"/>
  <c r="K209" i="23"/>
  <c r="K92" i="23"/>
  <c r="J200" i="23"/>
  <c r="M81" i="23"/>
  <c r="L46" i="23"/>
  <c r="L43" i="23"/>
  <c r="L42" i="23"/>
  <c r="K198" i="23"/>
  <c r="L90" i="23"/>
  <c r="I62" i="23"/>
  <c r="J61" i="23"/>
  <c r="K89" i="23"/>
  <c r="J197" i="23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K231" i="23" s="1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K26" i="27" l="1"/>
  <c r="K24" i="27"/>
  <c r="L36" i="27"/>
  <c r="K62" i="27"/>
  <c r="K15" i="27"/>
  <c r="M66" i="27"/>
  <c r="L67" i="27"/>
  <c r="L198" i="27"/>
  <c r="M90" i="27"/>
  <c r="L204" i="27"/>
  <c r="M96" i="27"/>
  <c r="L199" i="27"/>
  <c r="M91" i="27"/>
  <c r="L202" i="27"/>
  <c r="M94" i="27"/>
  <c r="L201" i="27"/>
  <c r="M93" i="27"/>
  <c r="M319" i="27"/>
  <c r="M179" i="27" s="1"/>
  <c r="M314" i="27"/>
  <c r="M174" i="27" s="1"/>
  <c r="M309" i="27"/>
  <c r="M169" i="27" s="1"/>
  <c r="M302" i="27"/>
  <c r="M162" i="27" s="1"/>
  <c r="M297" i="27"/>
  <c r="M157" i="27" s="1"/>
  <c r="M292" i="27"/>
  <c r="M152" i="27" s="1"/>
  <c r="M285" i="27"/>
  <c r="M145" i="27" s="1"/>
  <c r="M280" i="27"/>
  <c r="M140" i="27" s="1"/>
  <c r="M275" i="27"/>
  <c r="M135" i="27" s="1"/>
  <c r="M268" i="27"/>
  <c r="M128" i="27" s="1"/>
  <c r="M263" i="27"/>
  <c r="M123" i="27" s="1"/>
  <c r="M258" i="27"/>
  <c r="M118" i="27" s="1"/>
  <c r="P61" i="27"/>
  <c r="O228" i="27"/>
  <c r="M317" i="27"/>
  <c r="M177" i="27" s="1"/>
  <c r="M312" i="27"/>
  <c r="M172" i="27" s="1"/>
  <c r="M307" i="27"/>
  <c r="M167" i="27" s="1"/>
  <c r="M300" i="27"/>
  <c r="M160" i="27" s="1"/>
  <c r="M295" i="27"/>
  <c r="M155" i="27" s="1"/>
  <c r="M290" i="27"/>
  <c r="M150" i="27" s="1"/>
  <c r="M283" i="27"/>
  <c r="M143" i="27" s="1"/>
  <c r="M278" i="27"/>
  <c r="M138" i="27" s="1"/>
  <c r="M318" i="27"/>
  <c r="M178" i="27" s="1"/>
  <c r="M313" i="27"/>
  <c r="M173" i="27" s="1"/>
  <c r="M308" i="27"/>
  <c r="M168" i="27" s="1"/>
  <c r="M301" i="27"/>
  <c r="M161" i="27" s="1"/>
  <c r="M296" i="27"/>
  <c r="M156" i="27" s="1"/>
  <c r="M291" i="27"/>
  <c r="M151" i="27" s="1"/>
  <c r="M284" i="27"/>
  <c r="M144" i="27" s="1"/>
  <c r="M267" i="27"/>
  <c r="M127" i="27" s="1"/>
  <c r="M262" i="27"/>
  <c r="M122" i="27" s="1"/>
  <c r="M257" i="27"/>
  <c r="M117" i="27" s="1"/>
  <c r="M279" i="27"/>
  <c r="M139" i="27" s="1"/>
  <c r="M274" i="27"/>
  <c r="M134" i="27" s="1"/>
  <c r="M273" i="27"/>
  <c r="M133" i="27" s="1"/>
  <c r="M266" i="27"/>
  <c r="M126" i="27" s="1"/>
  <c r="M261" i="27"/>
  <c r="M121" i="27" s="1"/>
  <c r="M256" i="27"/>
  <c r="M116" i="27" s="1"/>
  <c r="N207" i="27"/>
  <c r="N8" i="27"/>
  <c r="O7" i="27"/>
  <c r="N226" i="27"/>
  <c r="N229" i="27"/>
  <c r="N225" i="27"/>
  <c r="N224" i="27"/>
  <c r="N208" i="27"/>
  <c r="N230" i="27"/>
  <c r="N249" i="27"/>
  <c r="N86" i="27"/>
  <c r="N85" i="27"/>
  <c r="N84" i="27"/>
  <c r="N231" i="27"/>
  <c r="O227" i="27"/>
  <c r="M74" i="27"/>
  <c r="M72" i="27"/>
  <c r="M73" i="27"/>
  <c r="N228" i="27"/>
  <c r="M316" i="27"/>
  <c r="M176" i="27" s="1"/>
  <c r="M311" i="27"/>
  <c r="M171" i="27" s="1"/>
  <c r="M306" i="27"/>
  <c r="M166" i="27" s="1"/>
  <c r="M299" i="27"/>
  <c r="M159" i="27" s="1"/>
  <c r="M294" i="27"/>
  <c r="M154" i="27" s="1"/>
  <c r="M289" i="27"/>
  <c r="M149" i="27" s="1"/>
  <c r="M282" i="27"/>
  <c r="M142" i="27" s="1"/>
  <c r="M272" i="27"/>
  <c r="M132" i="27" s="1"/>
  <c r="M265" i="27"/>
  <c r="M125" i="27" s="1"/>
  <c r="M260" i="27"/>
  <c r="M120" i="27" s="1"/>
  <c r="M255" i="27"/>
  <c r="M115" i="27" s="1"/>
  <c r="M277" i="27"/>
  <c r="M137" i="27" s="1"/>
  <c r="J57" i="27"/>
  <c r="J55" i="27"/>
  <c r="J56" i="27"/>
  <c r="J53" i="27"/>
  <c r="J54" i="27"/>
  <c r="P46" i="27"/>
  <c r="Q81" i="27"/>
  <c r="P43" i="27"/>
  <c r="P42" i="27"/>
  <c r="L203" i="27"/>
  <c r="M95" i="27"/>
  <c r="K51" i="27"/>
  <c r="L50" i="27"/>
  <c r="O231" i="27"/>
  <c r="O211" i="27"/>
  <c r="O209" i="27"/>
  <c r="O210" i="27"/>
  <c r="L200" i="27"/>
  <c r="M92" i="27"/>
  <c r="L197" i="27"/>
  <c r="M89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K36" i="23"/>
  <c r="J24" i="23"/>
  <c r="J26" i="23"/>
  <c r="J74" i="23"/>
  <c r="J73" i="23"/>
  <c r="J72" i="23"/>
  <c r="K227" i="23"/>
  <c r="K86" i="23"/>
  <c r="J316" i="23"/>
  <c r="J176" i="23" s="1"/>
  <c r="J272" i="23"/>
  <c r="J132" i="23" s="1"/>
  <c r="J306" i="23"/>
  <c r="J166" i="23" s="1"/>
  <c r="J311" i="23"/>
  <c r="J171" i="23" s="1"/>
  <c r="J299" i="23"/>
  <c r="J159" i="23" s="1"/>
  <c r="J277" i="23"/>
  <c r="J137" i="23" s="1"/>
  <c r="J294" i="23"/>
  <c r="J154" i="23" s="1"/>
  <c r="J282" i="23"/>
  <c r="J142" i="23" s="1"/>
  <c r="J289" i="23"/>
  <c r="J149" i="23" s="1"/>
  <c r="J265" i="23"/>
  <c r="J125" i="23" s="1"/>
  <c r="J260" i="23"/>
  <c r="J120" i="23" s="1"/>
  <c r="J255" i="23"/>
  <c r="J115" i="23" s="1"/>
  <c r="J284" i="23"/>
  <c r="J144" i="23" s="1"/>
  <c r="J290" i="23"/>
  <c r="J150" i="23" s="1"/>
  <c r="J308" i="23"/>
  <c r="J168" i="23" s="1"/>
  <c r="J283" i="23"/>
  <c r="J143" i="23" s="1"/>
  <c r="J312" i="23"/>
  <c r="J172" i="23" s="1"/>
  <c r="J291" i="23"/>
  <c r="J151" i="23" s="1"/>
  <c r="J279" i="23"/>
  <c r="J139" i="23" s="1"/>
  <c r="J313" i="23"/>
  <c r="J173" i="23" s="1"/>
  <c r="J278" i="23"/>
  <c r="J138" i="23" s="1"/>
  <c r="J300" i="23"/>
  <c r="J160" i="23" s="1"/>
  <c r="J273" i="23"/>
  <c r="J133" i="23" s="1"/>
  <c r="J274" i="23"/>
  <c r="J134" i="23" s="1"/>
  <c r="J301" i="23"/>
  <c r="J161" i="23" s="1"/>
  <c r="J295" i="23"/>
  <c r="J155" i="23" s="1"/>
  <c r="J318" i="23"/>
  <c r="J178" i="23" s="1"/>
  <c r="J307" i="23"/>
  <c r="J167" i="23" s="1"/>
  <c r="J317" i="23"/>
  <c r="J177" i="23" s="1"/>
  <c r="J296" i="23"/>
  <c r="J156" i="23" s="1"/>
  <c r="J266" i="23"/>
  <c r="J126" i="23" s="1"/>
  <c r="J257" i="23"/>
  <c r="J117" i="23" s="1"/>
  <c r="J267" i="23"/>
  <c r="J127" i="23" s="1"/>
  <c r="J261" i="23"/>
  <c r="J121" i="23" s="1"/>
  <c r="J262" i="23"/>
  <c r="J122" i="23" s="1"/>
  <c r="J256" i="23"/>
  <c r="J116" i="23" s="1"/>
  <c r="K249" i="23"/>
  <c r="K229" i="23"/>
  <c r="K224" i="23"/>
  <c r="K230" i="23"/>
  <c r="K225" i="23"/>
  <c r="K8" i="23"/>
  <c r="K226" i="23"/>
  <c r="K208" i="23"/>
  <c r="K207" i="23"/>
  <c r="J297" i="23"/>
  <c r="J157" i="23" s="1"/>
  <c r="J319" i="23"/>
  <c r="J179" i="23" s="1"/>
  <c r="J280" i="23"/>
  <c r="J140" i="23" s="1"/>
  <c r="J275" i="23"/>
  <c r="J135" i="23" s="1"/>
  <c r="J314" i="23"/>
  <c r="J174" i="23" s="1"/>
  <c r="J292" i="23"/>
  <c r="J152" i="23" s="1"/>
  <c r="J309" i="23"/>
  <c r="J169" i="23" s="1"/>
  <c r="J285" i="23"/>
  <c r="J145" i="23" s="1"/>
  <c r="J302" i="23"/>
  <c r="J162" i="23" s="1"/>
  <c r="J263" i="23"/>
  <c r="J123" i="23" s="1"/>
  <c r="J268" i="23"/>
  <c r="J128" i="23" s="1"/>
  <c r="J258" i="23"/>
  <c r="J118" i="23" s="1"/>
  <c r="K84" i="23"/>
  <c r="K85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K81" i="24"/>
  <c r="J46" i="24"/>
  <c r="J42" i="24"/>
  <c r="J43" i="24"/>
  <c r="J228" i="24" s="1"/>
  <c r="I262" i="24"/>
  <c r="I122" i="24" s="1"/>
  <c r="I265" i="24"/>
  <c r="I125" i="24" s="1"/>
  <c r="I257" i="24"/>
  <c r="I117" i="24" s="1"/>
  <c r="I261" i="24"/>
  <c r="I121" i="24" s="1"/>
  <c r="I260" i="24"/>
  <c r="I120" i="24" s="1"/>
  <c r="I256" i="24"/>
  <c r="I116" i="24" s="1"/>
  <c r="I255" i="24"/>
  <c r="I115" i="24" s="1"/>
  <c r="I258" i="24"/>
  <c r="I118" i="24" s="1"/>
  <c r="I263" i="24"/>
  <c r="I123" i="24" s="1"/>
  <c r="I227" i="24"/>
  <c r="I267" i="24"/>
  <c r="I127" i="24" s="1"/>
  <c r="I266" i="24"/>
  <c r="I126" i="24" s="1"/>
  <c r="I268" i="24"/>
  <c r="I128" i="24" s="1"/>
  <c r="I211" i="24"/>
  <c r="I57" i="24" s="1"/>
  <c r="I210" i="24"/>
  <c r="I56" i="24" s="1"/>
  <c r="I209" i="24"/>
  <c r="I55" i="24" s="1"/>
  <c r="I231" i="24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J61" i="24"/>
  <c r="I62" i="24"/>
  <c r="L50" i="24"/>
  <c r="K51" i="24"/>
  <c r="J54" i="24"/>
  <c r="J53" i="24"/>
  <c r="L89" i="24"/>
  <c r="K197" i="24"/>
  <c r="L95" i="24"/>
  <c r="K203" i="24"/>
  <c r="K198" i="24"/>
  <c r="L90" i="24"/>
  <c r="L91" i="24"/>
  <c r="K199" i="24"/>
  <c r="K200" i="24"/>
  <c r="L92" i="24"/>
  <c r="K202" i="24"/>
  <c r="L94" i="24"/>
  <c r="K204" i="24"/>
  <c r="L96" i="24"/>
  <c r="K66" i="24"/>
  <c r="J67" i="24"/>
  <c r="K197" i="23"/>
  <c r="L89" i="23"/>
  <c r="L199" i="23"/>
  <c r="M91" i="23"/>
  <c r="L211" i="23"/>
  <c r="L209" i="23"/>
  <c r="L210" i="23"/>
  <c r="J67" i="23"/>
  <c r="K66" i="23"/>
  <c r="I53" i="23"/>
  <c r="I54" i="23"/>
  <c r="I55" i="23"/>
  <c r="I57" i="23"/>
  <c r="I56" i="23"/>
  <c r="M46" i="23"/>
  <c r="M42" i="23"/>
  <c r="N81" i="23"/>
  <c r="M43" i="23"/>
  <c r="K50" i="23"/>
  <c r="J51" i="23"/>
  <c r="L198" i="23"/>
  <c r="M90" i="23"/>
  <c r="K200" i="23"/>
  <c r="L92" i="23"/>
  <c r="K203" i="23"/>
  <c r="L95" i="23"/>
  <c r="J62" i="23"/>
  <c r="K61" i="23"/>
  <c r="K204" i="23"/>
  <c r="L96" i="23"/>
  <c r="K202" i="23"/>
  <c r="L94" i="23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L228" i="23" s="1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L15" i="27" l="1"/>
  <c r="M36" i="27"/>
  <c r="L26" i="27"/>
  <c r="L24" i="27"/>
  <c r="L62" i="27"/>
  <c r="N73" i="27"/>
  <c r="N72" i="27"/>
  <c r="N74" i="27"/>
  <c r="M204" i="27"/>
  <c r="N96" i="27"/>
  <c r="M201" i="27"/>
  <c r="N93" i="27"/>
  <c r="Q61" i="27"/>
  <c r="M198" i="27"/>
  <c r="N90" i="27"/>
  <c r="R81" i="27"/>
  <c r="Q43" i="27"/>
  <c r="Q46" i="27"/>
  <c r="Q42" i="27"/>
  <c r="M202" i="27"/>
  <c r="N94" i="27"/>
  <c r="M197" i="27"/>
  <c r="N89" i="27"/>
  <c r="L51" i="27"/>
  <c r="M50" i="27"/>
  <c r="P231" i="27"/>
  <c r="P209" i="27"/>
  <c r="P211" i="27"/>
  <c r="P210" i="27"/>
  <c r="N319" i="27"/>
  <c r="N179" i="27" s="1"/>
  <c r="N292" i="27"/>
  <c r="N152" i="27" s="1"/>
  <c r="N314" i="27"/>
  <c r="N174" i="27" s="1"/>
  <c r="N297" i="27"/>
  <c r="N157" i="27" s="1"/>
  <c r="N268" i="27"/>
  <c r="N128" i="27" s="1"/>
  <c r="N263" i="27"/>
  <c r="N123" i="27" s="1"/>
  <c r="N258" i="27"/>
  <c r="N118" i="27" s="1"/>
  <c r="N309" i="27"/>
  <c r="N169" i="27" s="1"/>
  <c r="N280" i="27"/>
  <c r="N140" i="27" s="1"/>
  <c r="N302" i="27"/>
  <c r="N162" i="27" s="1"/>
  <c r="N285" i="27"/>
  <c r="N145" i="27" s="1"/>
  <c r="N275" i="27"/>
  <c r="N135" i="27" s="1"/>
  <c r="K56" i="27"/>
  <c r="K55" i="27"/>
  <c r="K57" i="27"/>
  <c r="K54" i="27"/>
  <c r="K53" i="27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307" i="27"/>
  <c r="N167" i="27" s="1"/>
  <c r="N295" i="27"/>
  <c r="N155" i="27" s="1"/>
  <c r="N274" i="27"/>
  <c r="N134" i="27" s="1"/>
  <c r="N300" i="27"/>
  <c r="N160" i="27" s="1"/>
  <c r="N273" i="27"/>
  <c r="N133" i="27" s="1"/>
  <c r="N266" i="27"/>
  <c r="N126" i="27" s="1"/>
  <c r="N261" i="27"/>
  <c r="N121" i="27" s="1"/>
  <c r="N256" i="27"/>
  <c r="N116" i="27" s="1"/>
  <c r="N317" i="27"/>
  <c r="N177" i="27" s="1"/>
  <c r="N283" i="27"/>
  <c r="N143" i="27" s="1"/>
  <c r="N278" i="27"/>
  <c r="N138" i="27" s="1"/>
  <c r="N312" i="27"/>
  <c r="N172" i="27" s="1"/>
  <c r="N267" i="27"/>
  <c r="N127" i="27" s="1"/>
  <c r="N290" i="27"/>
  <c r="N150" i="27" s="1"/>
  <c r="N262" i="27"/>
  <c r="N122" i="27" s="1"/>
  <c r="N257" i="27"/>
  <c r="N117" i="27" s="1"/>
  <c r="M199" i="27"/>
  <c r="N91" i="27"/>
  <c r="M67" i="27"/>
  <c r="N66" i="27"/>
  <c r="M200" i="27"/>
  <c r="N92" i="27"/>
  <c r="M203" i="27"/>
  <c r="N95" i="27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65" i="27"/>
  <c r="N125" i="27" s="1"/>
  <c r="N272" i="27"/>
  <c r="N132" i="27" s="1"/>
  <c r="N255" i="27"/>
  <c r="N115" i="27" s="1"/>
  <c r="N260" i="27"/>
  <c r="N120" i="27" s="1"/>
  <c r="O207" i="27"/>
  <c r="O8" i="27"/>
  <c r="P7" i="27"/>
  <c r="O249" i="27"/>
  <c r="O208" i="27"/>
  <c r="O225" i="27"/>
  <c r="O229" i="27"/>
  <c r="O226" i="27"/>
  <c r="O230" i="27"/>
  <c r="O224" i="27"/>
  <c r="O85" i="27"/>
  <c r="O84" i="27"/>
  <c r="O86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L261" i="26"/>
  <c r="L121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K294" i="23"/>
  <c r="K154" i="23" s="1"/>
  <c r="K282" i="23"/>
  <c r="K142" i="23" s="1"/>
  <c r="K277" i="23"/>
  <c r="K137" i="23" s="1"/>
  <c r="K289" i="23"/>
  <c r="K149" i="23" s="1"/>
  <c r="K299" i="23"/>
  <c r="K159" i="23" s="1"/>
  <c r="K316" i="23"/>
  <c r="K176" i="23" s="1"/>
  <c r="K272" i="23"/>
  <c r="K132" i="23" s="1"/>
  <c r="K311" i="23"/>
  <c r="K171" i="23" s="1"/>
  <c r="K306" i="23"/>
  <c r="K166" i="23" s="1"/>
  <c r="K255" i="23"/>
  <c r="K115" i="23" s="1"/>
  <c r="K265" i="23"/>
  <c r="K125" i="23" s="1"/>
  <c r="K260" i="23"/>
  <c r="K120" i="23" s="1"/>
  <c r="L231" i="23"/>
  <c r="K74" i="23"/>
  <c r="K73" i="23"/>
  <c r="K72" i="23"/>
  <c r="K295" i="23"/>
  <c r="K155" i="23" s="1"/>
  <c r="K296" i="23"/>
  <c r="K156" i="23" s="1"/>
  <c r="K278" i="23"/>
  <c r="K138" i="23" s="1"/>
  <c r="K274" i="23"/>
  <c r="K134" i="23" s="1"/>
  <c r="K312" i="23"/>
  <c r="K172" i="23" s="1"/>
  <c r="K283" i="23"/>
  <c r="K143" i="23" s="1"/>
  <c r="K307" i="23"/>
  <c r="K167" i="23" s="1"/>
  <c r="K291" i="23"/>
  <c r="K151" i="23" s="1"/>
  <c r="K300" i="23"/>
  <c r="K160" i="23" s="1"/>
  <c r="K290" i="23"/>
  <c r="K150" i="23" s="1"/>
  <c r="K318" i="23"/>
  <c r="K178" i="23" s="1"/>
  <c r="K279" i="23"/>
  <c r="K139" i="23" s="1"/>
  <c r="K313" i="23"/>
  <c r="K173" i="23" s="1"/>
  <c r="K308" i="23"/>
  <c r="K168" i="23" s="1"/>
  <c r="K273" i="23"/>
  <c r="K133" i="23" s="1"/>
  <c r="K301" i="23"/>
  <c r="K161" i="23" s="1"/>
  <c r="K317" i="23"/>
  <c r="K177" i="23" s="1"/>
  <c r="K284" i="23"/>
  <c r="K144" i="23" s="1"/>
  <c r="K266" i="23"/>
  <c r="K126" i="23" s="1"/>
  <c r="K261" i="23"/>
  <c r="K121" i="23" s="1"/>
  <c r="K256" i="23"/>
  <c r="K116" i="23" s="1"/>
  <c r="K267" i="23"/>
  <c r="K127" i="23" s="1"/>
  <c r="K257" i="23"/>
  <c r="K117" i="23" s="1"/>
  <c r="K262" i="23"/>
  <c r="K122" i="23" s="1"/>
  <c r="K309" i="23"/>
  <c r="K169" i="23" s="1"/>
  <c r="K302" i="23"/>
  <c r="K162" i="23" s="1"/>
  <c r="K297" i="23"/>
  <c r="K157" i="23" s="1"/>
  <c r="K292" i="23"/>
  <c r="K152" i="23" s="1"/>
  <c r="K275" i="23"/>
  <c r="K135" i="23" s="1"/>
  <c r="K280" i="23"/>
  <c r="K140" i="23" s="1"/>
  <c r="K319" i="23"/>
  <c r="K179" i="23" s="1"/>
  <c r="K285" i="23"/>
  <c r="K145" i="23" s="1"/>
  <c r="K314" i="23"/>
  <c r="K174" i="23" s="1"/>
  <c r="K258" i="23"/>
  <c r="K118" i="23" s="1"/>
  <c r="K268" i="23"/>
  <c r="K128" i="23" s="1"/>
  <c r="K263" i="23"/>
  <c r="K123" i="23" s="1"/>
  <c r="L230" i="23"/>
  <c r="L8" i="23"/>
  <c r="L207" i="23"/>
  <c r="L208" i="23"/>
  <c r="L224" i="23"/>
  <c r="L226" i="23"/>
  <c r="L229" i="23"/>
  <c r="L249" i="23"/>
  <c r="L225" i="23"/>
  <c r="L86" i="23"/>
  <c r="L85" i="23"/>
  <c r="L84" i="23"/>
  <c r="L227" i="23"/>
  <c r="L36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J267" i="24"/>
  <c r="J127" i="24" s="1"/>
  <c r="J258" i="24"/>
  <c r="J118" i="24" s="1"/>
  <c r="J257" i="24"/>
  <c r="J117" i="24" s="1"/>
  <c r="J261" i="24"/>
  <c r="J121" i="24" s="1"/>
  <c r="J265" i="24"/>
  <c r="J125" i="24" s="1"/>
  <c r="J263" i="24"/>
  <c r="J123" i="24" s="1"/>
  <c r="J227" i="24"/>
  <c r="J256" i="24"/>
  <c r="J116" i="24" s="1"/>
  <c r="J266" i="24"/>
  <c r="J126" i="24" s="1"/>
  <c r="J255" i="24"/>
  <c r="J115" i="24" s="1"/>
  <c r="J268" i="24"/>
  <c r="J128" i="24" s="1"/>
  <c r="J260" i="24"/>
  <c r="J120" i="24" s="1"/>
  <c r="J262" i="24"/>
  <c r="J122" i="24" s="1"/>
  <c r="J209" i="24"/>
  <c r="J55" i="24" s="1"/>
  <c r="J231" i="24"/>
  <c r="J211" i="24"/>
  <c r="J57" i="24" s="1"/>
  <c r="J210" i="24"/>
  <c r="J56" i="24" s="1"/>
  <c r="K42" i="24"/>
  <c r="K46" i="24"/>
  <c r="K43" i="24"/>
  <c r="K228" i="24" s="1"/>
  <c r="L81" i="24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L199" i="24"/>
  <c r="M91" i="24"/>
  <c r="M90" i="24"/>
  <c r="L198" i="24"/>
  <c r="L202" i="24"/>
  <c r="M94" i="24"/>
  <c r="K54" i="24"/>
  <c r="K53" i="24"/>
  <c r="L200" i="24"/>
  <c r="M92" i="24"/>
  <c r="L203" i="24"/>
  <c r="M95" i="24"/>
  <c r="L51" i="24"/>
  <c r="M50" i="24"/>
  <c r="L204" i="24"/>
  <c r="M96" i="24"/>
  <c r="L66" i="24"/>
  <c r="K67" i="24"/>
  <c r="L197" i="24"/>
  <c r="M89" i="24"/>
  <c r="K61" i="24"/>
  <c r="J62" i="24"/>
  <c r="M198" i="23"/>
  <c r="N90" i="23"/>
  <c r="M211" i="23"/>
  <c r="M210" i="23"/>
  <c r="M209" i="23"/>
  <c r="K62" i="23"/>
  <c r="L61" i="23"/>
  <c r="J54" i="23"/>
  <c r="J53" i="23"/>
  <c r="J56" i="23"/>
  <c r="J55" i="23"/>
  <c r="J57" i="23"/>
  <c r="L50" i="23"/>
  <c r="K51" i="23"/>
  <c r="M199" i="23"/>
  <c r="N91" i="23"/>
  <c r="L203" i="23"/>
  <c r="M95" i="23"/>
  <c r="O81" i="23"/>
  <c r="N46" i="23"/>
  <c r="N43" i="23"/>
  <c r="N42" i="23"/>
  <c r="K67" i="23"/>
  <c r="L66" i="23"/>
  <c r="L197" i="23"/>
  <c r="M89" i="23"/>
  <c r="L204" i="23"/>
  <c r="M96" i="23"/>
  <c r="L202" i="23"/>
  <c r="M94" i="23"/>
  <c r="L200" i="23"/>
  <c r="M92" i="23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M231" i="23" s="1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N36" i="27" l="1"/>
  <c r="M24" i="27"/>
  <c r="M26" i="27"/>
  <c r="M62" i="27"/>
  <c r="M15" i="27"/>
  <c r="N67" i="27"/>
  <c r="O66" i="27"/>
  <c r="Q209" i="27"/>
  <c r="Q211" i="27"/>
  <c r="Q210" i="27"/>
  <c r="M51" i="27"/>
  <c r="N50" i="27"/>
  <c r="N199" i="27"/>
  <c r="O91" i="27"/>
  <c r="L57" i="27"/>
  <c r="L56" i="27"/>
  <c r="L55" i="27"/>
  <c r="L54" i="27"/>
  <c r="L53" i="27"/>
  <c r="S81" i="27"/>
  <c r="R43" i="27"/>
  <c r="R46" i="27"/>
  <c r="R42" i="27"/>
  <c r="N204" i="27"/>
  <c r="O96" i="27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O265" i="27"/>
  <c r="O125" i="27" s="1"/>
  <c r="O260" i="27"/>
  <c r="O120" i="27" s="1"/>
  <c r="O255" i="27"/>
  <c r="O115" i="27" s="1"/>
  <c r="N197" i="27"/>
  <c r="O89" i="27"/>
  <c r="N198" i="27"/>
  <c r="O90" i="27"/>
  <c r="N201" i="27"/>
  <c r="O93" i="27"/>
  <c r="O319" i="27"/>
  <c r="O179" i="27" s="1"/>
  <c r="O314" i="27"/>
  <c r="O174" i="27" s="1"/>
  <c r="O309" i="27"/>
  <c r="O169" i="27" s="1"/>
  <c r="O302" i="27"/>
  <c r="O162" i="27" s="1"/>
  <c r="O297" i="27"/>
  <c r="O157" i="27" s="1"/>
  <c r="O268" i="27"/>
  <c r="O128" i="27" s="1"/>
  <c r="O263" i="27"/>
  <c r="O123" i="27" s="1"/>
  <c r="O258" i="27"/>
  <c r="O118" i="27" s="1"/>
  <c r="O280" i="27"/>
  <c r="O140" i="27" s="1"/>
  <c r="O285" i="27"/>
  <c r="O145" i="27" s="1"/>
  <c r="O275" i="27"/>
  <c r="O135" i="27" s="1"/>
  <c r="O292" i="27"/>
  <c r="O152" i="27" s="1"/>
  <c r="O73" i="27"/>
  <c r="O74" i="27"/>
  <c r="O72" i="27"/>
  <c r="N203" i="27"/>
  <c r="O95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274" i="27"/>
  <c r="O134" i="27" s="1"/>
  <c r="O317" i="27"/>
  <c r="O177" i="27" s="1"/>
  <c r="O312" i="27"/>
  <c r="O172" i="27" s="1"/>
  <c r="O307" i="27"/>
  <c r="O167" i="27" s="1"/>
  <c r="O295" i="27"/>
  <c r="O155" i="27" s="1"/>
  <c r="O300" i="27"/>
  <c r="O160" i="27" s="1"/>
  <c r="O273" i="27"/>
  <c r="O133" i="27" s="1"/>
  <c r="O266" i="27"/>
  <c r="O126" i="27" s="1"/>
  <c r="O261" i="27"/>
  <c r="O121" i="27" s="1"/>
  <c r="O256" i="27"/>
  <c r="O116" i="27" s="1"/>
  <c r="O283" i="27"/>
  <c r="O143" i="27" s="1"/>
  <c r="O278" i="27"/>
  <c r="O138" i="27" s="1"/>
  <c r="O290" i="27"/>
  <c r="O150" i="27" s="1"/>
  <c r="O267" i="27"/>
  <c r="O127" i="27" s="1"/>
  <c r="O262" i="27"/>
  <c r="O122" i="27" s="1"/>
  <c r="O257" i="27"/>
  <c r="O117" i="27" s="1"/>
  <c r="P207" i="27"/>
  <c r="Q7" i="27"/>
  <c r="P8" i="27"/>
  <c r="P225" i="27"/>
  <c r="P229" i="27"/>
  <c r="P226" i="27"/>
  <c r="P208" i="27"/>
  <c r="P230" i="27"/>
  <c r="P224" i="27"/>
  <c r="P249" i="27"/>
  <c r="P86" i="27"/>
  <c r="P84" i="27"/>
  <c r="P85" i="27"/>
  <c r="N202" i="27"/>
  <c r="O94" i="27"/>
  <c r="R61" i="27"/>
  <c r="N200" i="27"/>
  <c r="O92" i="27"/>
  <c r="P227" i="27"/>
  <c r="Q227" i="27"/>
  <c r="P22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67" i="26"/>
  <c r="M127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M255" i="26"/>
  <c r="M115" i="26" s="1"/>
  <c r="L15" i="20"/>
  <c r="L300" i="23"/>
  <c r="L160" i="23" s="1"/>
  <c r="L291" i="23"/>
  <c r="L151" i="23" s="1"/>
  <c r="L313" i="23"/>
  <c r="L173" i="23" s="1"/>
  <c r="L308" i="23"/>
  <c r="L168" i="23" s="1"/>
  <c r="L295" i="23"/>
  <c r="L155" i="23" s="1"/>
  <c r="L279" i="23"/>
  <c r="L139" i="23" s="1"/>
  <c r="L318" i="23"/>
  <c r="L178" i="23" s="1"/>
  <c r="L278" i="23"/>
  <c r="L138" i="23" s="1"/>
  <c r="L301" i="23"/>
  <c r="L161" i="23" s="1"/>
  <c r="L273" i="23"/>
  <c r="L133" i="23" s="1"/>
  <c r="L284" i="23"/>
  <c r="L144" i="23" s="1"/>
  <c r="L283" i="23"/>
  <c r="L143" i="23" s="1"/>
  <c r="L317" i="23"/>
  <c r="L177" i="23" s="1"/>
  <c r="L296" i="23"/>
  <c r="L156" i="23" s="1"/>
  <c r="L312" i="23"/>
  <c r="L172" i="23" s="1"/>
  <c r="L290" i="23"/>
  <c r="L150" i="23" s="1"/>
  <c r="L307" i="23"/>
  <c r="L167" i="23" s="1"/>
  <c r="L274" i="23"/>
  <c r="L134" i="23" s="1"/>
  <c r="L262" i="23"/>
  <c r="L122" i="23" s="1"/>
  <c r="L256" i="23"/>
  <c r="L116" i="23" s="1"/>
  <c r="L261" i="23"/>
  <c r="L121" i="23" s="1"/>
  <c r="L257" i="23"/>
  <c r="L117" i="23" s="1"/>
  <c r="L267" i="23"/>
  <c r="L127" i="23" s="1"/>
  <c r="L266" i="23"/>
  <c r="L126" i="23" s="1"/>
  <c r="L311" i="23"/>
  <c r="L171" i="23" s="1"/>
  <c r="L299" i="23"/>
  <c r="L159" i="23" s="1"/>
  <c r="L277" i="23"/>
  <c r="L137" i="23" s="1"/>
  <c r="L294" i="23"/>
  <c r="L154" i="23" s="1"/>
  <c r="L282" i="23"/>
  <c r="L142" i="23" s="1"/>
  <c r="L289" i="23"/>
  <c r="L149" i="23" s="1"/>
  <c r="L272" i="23"/>
  <c r="L132" i="23" s="1"/>
  <c r="L306" i="23"/>
  <c r="L166" i="23" s="1"/>
  <c r="L316" i="23"/>
  <c r="L176" i="23" s="1"/>
  <c r="L260" i="23"/>
  <c r="L120" i="23" s="1"/>
  <c r="L255" i="23"/>
  <c r="L115" i="23" s="1"/>
  <c r="L265" i="23"/>
  <c r="L125" i="23" s="1"/>
  <c r="L72" i="23"/>
  <c r="L74" i="23"/>
  <c r="L73" i="23"/>
  <c r="M228" i="23"/>
  <c r="M36" i="23"/>
  <c r="L24" i="23"/>
  <c r="L26" i="23"/>
  <c r="M208" i="23"/>
  <c r="M207" i="23"/>
  <c r="M229" i="23"/>
  <c r="M226" i="23"/>
  <c r="M224" i="23"/>
  <c r="M230" i="23"/>
  <c r="M249" i="23"/>
  <c r="M8" i="23"/>
  <c r="M225" i="23"/>
  <c r="M85" i="23"/>
  <c r="M86" i="23"/>
  <c r="M84" i="23"/>
  <c r="M227" i="23"/>
  <c r="L302" i="23"/>
  <c r="L162" i="23" s="1"/>
  <c r="L297" i="23"/>
  <c r="L157" i="23" s="1"/>
  <c r="L292" i="23"/>
  <c r="L152" i="23" s="1"/>
  <c r="L275" i="23"/>
  <c r="L135" i="23" s="1"/>
  <c r="L280" i="23"/>
  <c r="L140" i="23" s="1"/>
  <c r="L285" i="23"/>
  <c r="L145" i="23" s="1"/>
  <c r="L319" i="23"/>
  <c r="L179" i="23" s="1"/>
  <c r="L314" i="23"/>
  <c r="L174" i="23" s="1"/>
  <c r="L309" i="23"/>
  <c r="L169" i="23" s="1"/>
  <c r="L268" i="23"/>
  <c r="L128" i="23" s="1"/>
  <c r="L263" i="23"/>
  <c r="L123" i="23" s="1"/>
  <c r="L258" i="23"/>
  <c r="L118" i="23" s="1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M81" i="24"/>
  <c r="L43" i="24"/>
  <c r="L228" i="24" s="1"/>
  <c r="L42" i="24"/>
  <c r="L46" i="24"/>
  <c r="K210" i="24"/>
  <c r="K56" i="24" s="1"/>
  <c r="K209" i="24"/>
  <c r="K55" i="24" s="1"/>
  <c r="K231" i="24"/>
  <c r="K211" i="24"/>
  <c r="K57" i="24" s="1"/>
  <c r="K268" i="24"/>
  <c r="K128" i="24" s="1"/>
  <c r="K262" i="24"/>
  <c r="K122" i="24" s="1"/>
  <c r="K263" i="24"/>
  <c r="K123" i="24" s="1"/>
  <c r="K255" i="24"/>
  <c r="K115" i="24" s="1"/>
  <c r="K258" i="24"/>
  <c r="K118" i="24" s="1"/>
  <c r="K267" i="24"/>
  <c r="K127" i="24" s="1"/>
  <c r="K256" i="24"/>
  <c r="K116" i="24" s="1"/>
  <c r="K266" i="24"/>
  <c r="K126" i="24" s="1"/>
  <c r="K260" i="24"/>
  <c r="K120" i="24" s="1"/>
  <c r="K227" i="24"/>
  <c r="K261" i="24"/>
  <c r="K121" i="24" s="1"/>
  <c r="K265" i="24"/>
  <c r="K125" i="24" s="1"/>
  <c r="K257" i="24"/>
  <c r="K117" i="24" s="1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M204" i="24"/>
  <c r="N96" i="24"/>
  <c r="M198" i="24"/>
  <c r="N90" i="24"/>
  <c r="L61" i="24"/>
  <c r="K62" i="24"/>
  <c r="M51" i="24"/>
  <c r="N50" i="24"/>
  <c r="L53" i="24"/>
  <c r="L54" i="24"/>
  <c r="M203" i="24"/>
  <c r="N95" i="24"/>
  <c r="M200" i="24"/>
  <c r="N92" i="24"/>
  <c r="M199" i="24"/>
  <c r="N91" i="24"/>
  <c r="M197" i="24"/>
  <c r="N89" i="24"/>
  <c r="L67" i="24"/>
  <c r="M66" i="24"/>
  <c r="M202" i="24"/>
  <c r="N94" i="24"/>
  <c r="M204" i="23"/>
  <c r="N96" i="23"/>
  <c r="N211" i="23"/>
  <c r="N210" i="23"/>
  <c r="N209" i="23"/>
  <c r="P81" i="23"/>
  <c r="O46" i="23"/>
  <c r="O43" i="23"/>
  <c r="O42" i="23"/>
  <c r="M197" i="23"/>
  <c r="N89" i="23"/>
  <c r="M203" i="23"/>
  <c r="N95" i="23"/>
  <c r="M200" i="23"/>
  <c r="N92" i="23"/>
  <c r="M66" i="23"/>
  <c r="L67" i="23"/>
  <c r="O91" i="23"/>
  <c r="N199" i="23"/>
  <c r="M202" i="23"/>
  <c r="N94" i="23"/>
  <c r="N227" i="23"/>
  <c r="K54" i="23"/>
  <c r="K53" i="23"/>
  <c r="K56" i="23"/>
  <c r="K57" i="23"/>
  <c r="K55" i="23"/>
  <c r="N198" i="23"/>
  <c r="O90" i="23"/>
  <c r="M50" i="23"/>
  <c r="L51" i="23"/>
  <c r="M61" i="23"/>
  <c r="L62" i="23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N231" i="23" s="1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N24" i="27" l="1"/>
  <c r="N26" i="27"/>
  <c r="O36" i="27"/>
  <c r="N62" i="27"/>
  <c r="N15" i="27"/>
  <c r="M55" i="27"/>
  <c r="M57" i="27"/>
  <c r="M56" i="27"/>
  <c r="M53" i="27"/>
  <c r="M54" i="27"/>
  <c r="P316" i="27"/>
  <c r="P176" i="27" s="1"/>
  <c r="P311" i="27"/>
  <c r="P171" i="27" s="1"/>
  <c r="P306" i="27"/>
  <c r="P166" i="27" s="1"/>
  <c r="P299" i="27"/>
  <c r="P159" i="27" s="1"/>
  <c r="P294" i="27"/>
  <c r="P154" i="27" s="1"/>
  <c r="P289" i="27"/>
  <c r="P149" i="27" s="1"/>
  <c r="P282" i="27"/>
  <c r="P142" i="27" s="1"/>
  <c r="P277" i="27"/>
  <c r="P137" i="27" s="1"/>
  <c r="P272" i="27"/>
  <c r="P132" i="27" s="1"/>
  <c r="P265" i="27"/>
  <c r="P125" i="27" s="1"/>
  <c r="P255" i="27"/>
  <c r="P115" i="27" s="1"/>
  <c r="P260" i="27"/>
  <c r="P120" i="27" s="1"/>
  <c r="O197" i="27"/>
  <c r="P89" i="27"/>
  <c r="P318" i="27"/>
  <c r="P178" i="27" s="1"/>
  <c r="P313" i="27"/>
  <c r="P173" i="27" s="1"/>
  <c r="P308" i="27"/>
  <c r="P168" i="27" s="1"/>
  <c r="P301" i="27"/>
  <c r="P161" i="27" s="1"/>
  <c r="P296" i="27"/>
  <c r="P156" i="27" s="1"/>
  <c r="P291" i="27"/>
  <c r="P151" i="27" s="1"/>
  <c r="P284" i="27"/>
  <c r="P144" i="27" s="1"/>
  <c r="P279" i="27"/>
  <c r="P139" i="27" s="1"/>
  <c r="P274" i="27"/>
  <c r="P134" i="27" s="1"/>
  <c r="P317" i="27"/>
  <c r="P177" i="27" s="1"/>
  <c r="P312" i="27"/>
  <c r="P172" i="27" s="1"/>
  <c r="P307" i="27"/>
  <c r="P167" i="27" s="1"/>
  <c r="P300" i="27"/>
  <c r="P160" i="27" s="1"/>
  <c r="P273" i="27"/>
  <c r="P133" i="27" s="1"/>
  <c r="P266" i="27"/>
  <c r="P126" i="27" s="1"/>
  <c r="P261" i="27"/>
  <c r="P121" i="27" s="1"/>
  <c r="P283" i="27"/>
  <c r="P143" i="27" s="1"/>
  <c r="P278" i="27"/>
  <c r="P138" i="27" s="1"/>
  <c r="P290" i="27"/>
  <c r="P150" i="27" s="1"/>
  <c r="P267" i="27"/>
  <c r="P127" i="27" s="1"/>
  <c r="P262" i="27"/>
  <c r="P122" i="27" s="1"/>
  <c r="P295" i="27"/>
  <c r="P155" i="27" s="1"/>
  <c r="P256" i="27"/>
  <c r="P116" i="27" s="1"/>
  <c r="P257" i="27"/>
  <c r="P117" i="27" s="1"/>
  <c r="O198" i="27"/>
  <c r="P90" i="27"/>
  <c r="O200" i="27"/>
  <c r="P92" i="27"/>
  <c r="S61" i="27"/>
  <c r="P73" i="27"/>
  <c r="P74" i="27"/>
  <c r="P72" i="27"/>
  <c r="Q207" i="27"/>
  <c r="R7" i="27"/>
  <c r="Q8" i="27"/>
  <c r="Q225" i="27"/>
  <c r="Q230" i="27"/>
  <c r="Q249" i="27"/>
  <c r="Q229" i="27"/>
  <c r="Q224" i="27"/>
  <c r="Q226" i="27"/>
  <c r="Q208" i="27"/>
  <c r="Q85" i="27"/>
  <c r="Q84" i="27"/>
  <c r="Q86" i="27"/>
  <c r="R227" i="27"/>
  <c r="O204" i="27"/>
  <c r="P96" i="27"/>
  <c r="R231" i="27"/>
  <c r="R210" i="27"/>
  <c r="R211" i="27"/>
  <c r="R209" i="27"/>
  <c r="O199" i="27"/>
  <c r="P91" i="27"/>
  <c r="Q231" i="27"/>
  <c r="O202" i="27"/>
  <c r="P94" i="27"/>
  <c r="O203" i="27"/>
  <c r="P95" i="27"/>
  <c r="R228" i="27"/>
  <c r="O67" i="27"/>
  <c r="P66" i="27"/>
  <c r="P319" i="27"/>
  <c r="P179" i="27" s="1"/>
  <c r="P314" i="27"/>
  <c r="P174" i="27" s="1"/>
  <c r="P309" i="27"/>
  <c r="P169" i="27" s="1"/>
  <c r="P302" i="27"/>
  <c r="P162" i="27" s="1"/>
  <c r="P297" i="27"/>
  <c r="P157" i="27" s="1"/>
  <c r="P268" i="27"/>
  <c r="P128" i="27" s="1"/>
  <c r="P263" i="27"/>
  <c r="P123" i="27" s="1"/>
  <c r="P280" i="27"/>
  <c r="P140" i="27" s="1"/>
  <c r="P285" i="27"/>
  <c r="P145" i="27" s="1"/>
  <c r="P275" i="27"/>
  <c r="P135" i="27" s="1"/>
  <c r="P292" i="27"/>
  <c r="P152" i="27" s="1"/>
  <c r="P258" i="27"/>
  <c r="P118" i="27" s="1"/>
  <c r="O201" i="27"/>
  <c r="P93" i="27"/>
  <c r="T81" i="27"/>
  <c r="S43" i="27"/>
  <c r="S46" i="27"/>
  <c r="S42" i="27"/>
  <c r="Q228" i="27"/>
  <c r="O50" i="27"/>
  <c r="N51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319" i="23"/>
  <c r="M179" i="23" s="1"/>
  <c r="M275" i="23"/>
  <c r="M135" i="23" s="1"/>
  <c r="M314" i="23"/>
  <c r="M174" i="23" s="1"/>
  <c r="M309" i="23"/>
  <c r="M169" i="23" s="1"/>
  <c r="M302" i="23"/>
  <c r="M162" i="23" s="1"/>
  <c r="M297" i="23"/>
  <c r="M157" i="23" s="1"/>
  <c r="M292" i="23"/>
  <c r="M152" i="23" s="1"/>
  <c r="M285" i="23"/>
  <c r="M145" i="23" s="1"/>
  <c r="M280" i="23"/>
  <c r="M140" i="23" s="1"/>
  <c r="M258" i="23"/>
  <c r="M118" i="23" s="1"/>
  <c r="M268" i="23"/>
  <c r="M128" i="23" s="1"/>
  <c r="M263" i="23"/>
  <c r="M123" i="23" s="1"/>
  <c r="M316" i="23"/>
  <c r="M176" i="23" s="1"/>
  <c r="M306" i="23"/>
  <c r="M166" i="23" s="1"/>
  <c r="M311" i="23"/>
  <c r="M171" i="23" s="1"/>
  <c r="M299" i="23"/>
  <c r="M159" i="23" s="1"/>
  <c r="M277" i="23"/>
  <c r="M137" i="23" s="1"/>
  <c r="M294" i="23"/>
  <c r="M154" i="23" s="1"/>
  <c r="M282" i="23"/>
  <c r="M142" i="23" s="1"/>
  <c r="M272" i="23"/>
  <c r="M132" i="23" s="1"/>
  <c r="M289" i="23"/>
  <c r="M149" i="23" s="1"/>
  <c r="M255" i="23"/>
  <c r="M115" i="23" s="1"/>
  <c r="M265" i="23"/>
  <c r="M125" i="23" s="1"/>
  <c r="M260" i="23"/>
  <c r="M120" i="23" s="1"/>
  <c r="M300" i="23"/>
  <c r="M160" i="23" s="1"/>
  <c r="M283" i="23"/>
  <c r="M143" i="23" s="1"/>
  <c r="M279" i="23"/>
  <c r="M139" i="23" s="1"/>
  <c r="M295" i="23"/>
  <c r="M155" i="23" s="1"/>
  <c r="M308" i="23"/>
  <c r="M168" i="23" s="1"/>
  <c r="M290" i="23"/>
  <c r="M150" i="23" s="1"/>
  <c r="M273" i="23"/>
  <c r="M133" i="23" s="1"/>
  <c r="M278" i="23"/>
  <c r="M138" i="23" s="1"/>
  <c r="M301" i="23"/>
  <c r="M161" i="23" s="1"/>
  <c r="M318" i="23"/>
  <c r="M178" i="23" s="1"/>
  <c r="M284" i="23"/>
  <c r="M144" i="23" s="1"/>
  <c r="M313" i="23"/>
  <c r="M173" i="23" s="1"/>
  <c r="M317" i="23"/>
  <c r="M177" i="23" s="1"/>
  <c r="M296" i="23"/>
  <c r="M156" i="23" s="1"/>
  <c r="M312" i="23"/>
  <c r="M172" i="23" s="1"/>
  <c r="M291" i="23"/>
  <c r="M151" i="23" s="1"/>
  <c r="M307" i="23"/>
  <c r="M167" i="23" s="1"/>
  <c r="M274" i="23"/>
  <c r="M134" i="23" s="1"/>
  <c r="M262" i="23"/>
  <c r="M122" i="23" s="1"/>
  <c r="M261" i="23"/>
  <c r="M121" i="23" s="1"/>
  <c r="M266" i="23"/>
  <c r="M126" i="23" s="1"/>
  <c r="M257" i="23"/>
  <c r="M117" i="23" s="1"/>
  <c r="M256" i="23"/>
  <c r="M116" i="23" s="1"/>
  <c r="M267" i="23"/>
  <c r="M127" i="23" s="1"/>
  <c r="N228" i="23"/>
  <c r="N36" i="23"/>
  <c r="M24" i="23"/>
  <c r="M26" i="23"/>
  <c r="M73" i="23"/>
  <c r="M72" i="23"/>
  <c r="M74" i="23"/>
  <c r="N208" i="23"/>
  <c r="N225" i="23"/>
  <c r="N229" i="23"/>
  <c r="N224" i="23"/>
  <c r="N226" i="23"/>
  <c r="N249" i="23"/>
  <c r="N230" i="23"/>
  <c r="N8" i="23"/>
  <c r="N207" i="23"/>
  <c r="N86" i="23"/>
  <c r="N85" i="23"/>
  <c r="N84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209" i="24"/>
  <c r="L55" i="24" s="1"/>
  <c r="L210" i="24"/>
  <c r="L56" i="24" s="1"/>
  <c r="L211" i="24"/>
  <c r="L57" i="24" s="1"/>
  <c r="L231" i="24"/>
  <c r="L266" i="24"/>
  <c r="L126" i="24" s="1"/>
  <c r="L263" i="24"/>
  <c r="L123" i="24" s="1"/>
  <c r="L268" i="24"/>
  <c r="L128" i="24" s="1"/>
  <c r="L257" i="24"/>
  <c r="L117" i="24" s="1"/>
  <c r="L256" i="24"/>
  <c r="L116" i="24" s="1"/>
  <c r="L265" i="24"/>
  <c r="L125" i="24" s="1"/>
  <c r="L267" i="24"/>
  <c r="L127" i="24" s="1"/>
  <c r="L262" i="24"/>
  <c r="L122" i="24" s="1"/>
  <c r="L227" i="24"/>
  <c r="L261" i="24"/>
  <c r="L121" i="24" s="1"/>
  <c r="L255" i="24"/>
  <c r="L115" i="24" s="1"/>
  <c r="L260" i="24"/>
  <c r="L120" i="24" s="1"/>
  <c r="L258" i="24"/>
  <c r="L118" i="24" s="1"/>
  <c r="M43" i="24"/>
  <c r="M228" i="24" s="1"/>
  <c r="M42" i="24"/>
  <c r="M46" i="24"/>
  <c r="N81" i="24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66" i="24"/>
  <c r="M67" i="24"/>
  <c r="N200" i="24"/>
  <c r="O92" i="24"/>
  <c r="O89" i="24"/>
  <c r="N197" i="24"/>
  <c r="N51" i="24"/>
  <c r="O50" i="24"/>
  <c r="N198" i="24"/>
  <c r="O90" i="24"/>
  <c r="N199" i="24"/>
  <c r="O91" i="24"/>
  <c r="N203" i="24"/>
  <c r="O95" i="24"/>
  <c r="M53" i="24"/>
  <c r="M54" i="24"/>
  <c r="N204" i="24"/>
  <c r="O96" i="24"/>
  <c r="N202" i="24"/>
  <c r="O94" i="24"/>
  <c r="M61" i="24"/>
  <c r="L62" i="24"/>
  <c r="O198" i="23"/>
  <c r="P90" i="23"/>
  <c r="O199" i="23"/>
  <c r="P91" i="23"/>
  <c r="M62" i="23"/>
  <c r="N61" i="23"/>
  <c r="O211" i="23"/>
  <c r="O210" i="23"/>
  <c r="O209" i="23"/>
  <c r="L54" i="23"/>
  <c r="L53" i="23"/>
  <c r="L55" i="23"/>
  <c r="L57" i="23"/>
  <c r="L56" i="23"/>
  <c r="O95" i="23"/>
  <c r="N203" i="23"/>
  <c r="Q81" i="23"/>
  <c r="P43" i="23"/>
  <c r="P42" i="23"/>
  <c r="P46" i="23"/>
  <c r="N50" i="23"/>
  <c r="M51" i="23"/>
  <c r="M67" i="23"/>
  <c r="N66" i="23"/>
  <c r="O89" i="23"/>
  <c r="N197" i="23"/>
  <c r="O92" i="23"/>
  <c r="N200" i="23"/>
  <c r="N204" i="23"/>
  <c r="O96" i="23"/>
  <c r="N202" i="23"/>
  <c r="O94" i="23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O26" i="27" l="1"/>
  <c r="P36" i="27"/>
  <c r="O24" i="27"/>
  <c r="O62" i="27"/>
  <c r="O15" i="27"/>
  <c r="P204" i="27"/>
  <c r="Q96" i="27"/>
  <c r="P198" i="27"/>
  <c r="Q90" i="27"/>
  <c r="U81" i="27"/>
  <c r="T43" i="27"/>
  <c r="T46" i="27"/>
  <c r="T42" i="27"/>
  <c r="P67" i="27"/>
  <c r="Q66" i="27"/>
  <c r="P199" i="27"/>
  <c r="Q91" i="27"/>
  <c r="P201" i="27"/>
  <c r="Q93" i="27"/>
  <c r="N55" i="27"/>
  <c r="N56" i="27"/>
  <c r="N57" i="27"/>
  <c r="N54" i="27"/>
  <c r="N53" i="27"/>
  <c r="Q73" i="27"/>
  <c r="Q74" i="27"/>
  <c r="Q72" i="27"/>
  <c r="P197" i="27"/>
  <c r="Q89" i="27"/>
  <c r="P50" i="27"/>
  <c r="O51" i="27"/>
  <c r="P203" i="27"/>
  <c r="Q95" i="27"/>
  <c r="Q316" i="27"/>
  <c r="Q176" i="27" s="1"/>
  <c r="Q311" i="27"/>
  <c r="Q171" i="27" s="1"/>
  <c r="Q306" i="27"/>
  <c r="Q166" i="27" s="1"/>
  <c r="Q299" i="27"/>
  <c r="Q159" i="27" s="1"/>
  <c r="Q294" i="27"/>
  <c r="Q154" i="27" s="1"/>
  <c r="Q289" i="27"/>
  <c r="Q149" i="27" s="1"/>
  <c r="Q282" i="27"/>
  <c r="Q142" i="27" s="1"/>
  <c r="Q277" i="27"/>
  <c r="Q137" i="27" s="1"/>
  <c r="Q272" i="27"/>
  <c r="Q132" i="27" s="1"/>
  <c r="Q265" i="27"/>
  <c r="Q125" i="27" s="1"/>
  <c r="Q255" i="27"/>
  <c r="Q115" i="27" s="1"/>
  <c r="Q260" i="27"/>
  <c r="Q120" i="27" s="1"/>
  <c r="Q319" i="27"/>
  <c r="Q179" i="27" s="1"/>
  <c r="Q314" i="27"/>
  <c r="Q174" i="27" s="1"/>
  <c r="Q309" i="27"/>
  <c r="Q169" i="27" s="1"/>
  <c r="Q302" i="27"/>
  <c r="Q162" i="27" s="1"/>
  <c r="Q297" i="27"/>
  <c r="Q157" i="27" s="1"/>
  <c r="Q292" i="27"/>
  <c r="Q152" i="27" s="1"/>
  <c r="Q285" i="27"/>
  <c r="Q145" i="27" s="1"/>
  <c r="Q268" i="27"/>
  <c r="Q128" i="27" s="1"/>
  <c r="Q263" i="27"/>
  <c r="Q123" i="27" s="1"/>
  <c r="Q258" i="27"/>
  <c r="Q118" i="27" s="1"/>
  <c r="Q280" i="27"/>
  <c r="Q140" i="27" s="1"/>
  <c r="Q275" i="27"/>
  <c r="Q135" i="27" s="1"/>
  <c r="T61" i="27"/>
  <c r="S227" i="27"/>
  <c r="P202" i="27"/>
  <c r="Q94" i="27"/>
  <c r="Q318" i="27"/>
  <c r="Q178" i="27" s="1"/>
  <c r="Q313" i="27"/>
  <c r="Q173" i="27" s="1"/>
  <c r="Q308" i="27"/>
  <c r="Q168" i="27" s="1"/>
  <c r="Q301" i="27"/>
  <c r="Q161" i="27" s="1"/>
  <c r="Q296" i="27"/>
  <c r="Q156" i="27" s="1"/>
  <c r="Q291" i="27"/>
  <c r="Q151" i="27" s="1"/>
  <c r="Q284" i="27"/>
  <c r="Q144" i="27" s="1"/>
  <c r="Q279" i="27"/>
  <c r="Q139" i="27" s="1"/>
  <c r="Q274" i="27"/>
  <c r="Q134" i="27" s="1"/>
  <c r="Q317" i="27"/>
  <c r="Q177" i="27" s="1"/>
  <c r="Q312" i="27"/>
  <c r="Q172" i="27" s="1"/>
  <c r="Q307" i="27"/>
  <c r="Q167" i="27" s="1"/>
  <c r="Q300" i="27"/>
  <c r="Q160" i="27" s="1"/>
  <c r="Q295" i="27"/>
  <c r="Q155" i="27" s="1"/>
  <c r="Q290" i="27"/>
  <c r="Q150" i="27" s="1"/>
  <c r="Q283" i="27"/>
  <c r="Q143" i="27" s="1"/>
  <c r="Q273" i="27"/>
  <c r="Q133" i="27" s="1"/>
  <c r="Q266" i="27"/>
  <c r="Q126" i="27" s="1"/>
  <c r="Q261" i="27"/>
  <c r="Q121" i="27" s="1"/>
  <c r="Q256" i="27"/>
  <c r="Q116" i="27" s="1"/>
  <c r="Q278" i="27"/>
  <c r="Q138" i="27" s="1"/>
  <c r="Q267" i="27"/>
  <c r="Q127" i="27" s="1"/>
  <c r="Q262" i="27"/>
  <c r="Q122" i="27" s="1"/>
  <c r="Q257" i="27"/>
  <c r="Q117" i="27" s="1"/>
  <c r="P200" i="27"/>
  <c r="Q92" i="27"/>
  <c r="S211" i="27"/>
  <c r="S209" i="27"/>
  <c r="S210" i="27"/>
  <c r="S231" i="27"/>
  <c r="R208" i="27"/>
  <c r="R207" i="27"/>
  <c r="S7" i="27"/>
  <c r="S228" i="27" s="1"/>
  <c r="R8" i="27"/>
  <c r="R225" i="27"/>
  <c r="R224" i="27"/>
  <c r="R229" i="27"/>
  <c r="R230" i="27"/>
  <c r="R249" i="27"/>
  <c r="R226" i="27"/>
  <c r="R86" i="27"/>
  <c r="R85" i="27"/>
  <c r="R84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226" i="23"/>
  <c r="O230" i="23"/>
  <c r="O229" i="23"/>
  <c r="O8" i="23"/>
  <c r="O207" i="23"/>
  <c r="O225" i="23"/>
  <c r="O208" i="23"/>
  <c r="O249" i="23"/>
  <c r="O224" i="23"/>
  <c r="O84" i="23"/>
  <c r="O85" i="23"/>
  <c r="O86" i="23"/>
  <c r="N74" i="23"/>
  <c r="N73" i="23"/>
  <c r="N72" i="23"/>
  <c r="O231" i="23"/>
  <c r="N309" i="23"/>
  <c r="N169" i="23" s="1"/>
  <c r="N319" i="23"/>
  <c r="N179" i="23" s="1"/>
  <c r="N292" i="23"/>
  <c r="N152" i="23" s="1"/>
  <c r="N275" i="23"/>
  <c r="N135" i="23" s="1"/>
  <c r="N314" i="23"/>
  <c r="N174" i="23" s="1"/>
  <c r="N302" i="23"/>
  <c r="N162" i="23" s="1"/>
  <c r="N280" i="23"/>
  <c r="N140" i="23" s="1"/>
  <c r="N297" i="23"/>
  <c r="N157" i="23" s="1"/>
  <c r="N285" i="23"/>
  <c r="N145" i="23" s="1"/>
  <c r="N258" i="23"/>
  <c r="N118" i="23" s="1"/>
  <c r="N268" i="23"/>
  <c r="N128" i="23" s="1"/>
  <c r="N263" i="23"/>
  <c r="N123" i="23" s="1"/>
  <c r="O227" i="23"/>
  <c r="N291" i="23"/>
  <c r="N151" i="23" s="1"/>
  <c r="N317" i="23"/>
  <c r="N177" i="23" s="1"/>
  <c r="N313" i="23"/>
  <c r="N173" i="23" s="1"/>
  <c r="N279" i="23"/>
  <c r="N139" i="23" s="1"/>
  <c r="N296" i="23"/>
  <c r="N156" i="23" s="1"/>
  <c r="N301" i="23"/>
  <c r="N161" i="23" s="1"/>
  <c r="N283" i="23"/>
  <c r="N143" i="23" s="1"/>
  <c r="N295" i="23"/>
  <c r="N155" i="23" s="1"/>
  <c r="N307" i="23"/>
  <c r="N167" i="23" s="1"/>
  <c r="N284" i="23"/>
  <c r="N144" i="23" s="1"/>
  <c r="N290" i="23"/>
  <c r="N150" i="23" s="1"/>
  <c r="N278" i="23"/>
  <c r="N138" i="23" s="1"/>
  <c r="N274" i="23"/>
  <c r="N134" i="23" s="1"/>
  <c r="N312" i="23"/>
  <c r="N172" i="23" s="1"/>
  <c r="N308" i="23"/>
  <c r="N168" i="23" s="1"/>
  <c r="N273" i="23"/>
  <c r="N133" i="23" s="1"/>
  <c r="N318" i="23"/>
  <c r="N178" i="23" s="1"/>
  <c r="N300" i="23"/>
  <c r="N160" i="23" s="1"/>
  <c r="N257" i="23"/>
  <c r="N117" i="23" s="1"/>
  <c r="N256" i="23"/>
  <c r="N116" i="23" s="1"/>
  <c r="N266" i="23"/>
  <c r="N126" i="23" s="1"/>
  <c r="N262" i="23"/>
  <c r="N122" i="23" s="1"/>
  <c r="N261" i="23"/>
  <c r="N121" i="23" s="1"/>
  <c r="N267" i="23"/>
  <c r="N127" i="23" s="1"/>
  <c r="O36" i="23"/>
  <c r="N24" i="23"/>
  <c r="N26" i="23"/>
  <c r="N289" i="23"/>
  <c r="N149" i="23" s="1"/>
  <c r="N306" i="23"/>
  <c r="N166" i="23" s="1"/>
  <c r="N299" i="23"/>
  <c r="N159" i="23" s="1"/>
  <c r="N316" i="23"/>
  <c r="N176" i="23" s="1"/>
  <c r="N277" i="23"/>
  <c r="N137" i="23" s="1"/>
  <c r="N311" i="23"/>
  <c r="N171" i="23" s="1"/>
  <c r="N294" i="23"/>
  <c r="N154" i="23" s="1"/>
  <c r="N282" i="23"/>
  <c r="N142" i="23" s="1"/>
  <c r="N272" i="23"/>
  <c r="N132" i="23" s="1"/>
  <c r="N255" i="23"/>
  <c r="N115" i="23" s="1"/>
  <c r="N265" i="23"/>
  <c r="N125" i="23" s="1"/>
  <c r="N260" i="23"/>
  <c r="N120" i="23" s="1"/>
  <c r="O228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210" i="24"/>
  <c r="M56" i="24" s="1"/>
  <c r="M231" i="24"/>
  <c r="M211" i="24"/>
  <c r="M57" i="24" s="1"/>
  <c r="M209" i="24"/>
  <c r="M55" i="24" s="1"/>
  <c r="N43" i="24"/>
  <c r="N228" i="24" s="1"/>
  <c r="N46" i="24"/>
  <c r="N42" i="24"/>
  <c r="O81" i="24"/>
  <c r="M258" i="24"/>
  <c r="M118" i="24" s="1"/>
  <c r="M227" i="24"/>
  <c r="M257" i="24"/>
  <c r="M117" i="24" s="1"/>
  <c r="M263" i="24"/>
  <c r="M123" i="24" s="1"/>
  <c r="M260" i="24"/>
  <c r="M120" i="24" s="1"/>
  <c r="M268" i="24"/>
  <c r="M128" i="24" s="1"/>
  <c r="M261" i="24"/>
  <c r="M121" i="24" s="1"/>
  <c r="M262" i="24"/>
  <c r="M122" i="24" s="1"/>
  <c r="M267" i="24"/>
  <c r="M127" i="24" s="1"/>
  <c r="M265" i="24"/>
  <c r="M125" i="24" s="1"/>
  <c r="M256" i="24"/>
  <c r="M116" i="24" s="1"/>
  <c r="M266" i="24"/>
  <c r="M126" i="24" s="1"/>
  <c r="M255" i="24"/>
  <c r="M115" i="24" s="1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O51" i="24"/>
  <c r="P50" i="24"/>
  <c r="O197" i="24"/>
  <c r="P89" i="24"/>
  <c r="N53" i="24"/>
  <c r="N54" i="24"/>
  <c r="M62" i="24"/>
  <c r="N61" i="24"/>
  <c r="O203" i="24"/>
  <c r="P95" i="24"/>
  <c r="P92" i="24"/>
  <c r="O200" i="24"/>
  <c r="P94" i="24"/>
  <c r="O202" i="24"/>
  <c r="O199" i="24"/>
  <c r="P91" i="24"/>
  <c r="P96" i="24"/>
  <c r="O204" i="24"/>
  <c r="P90" i="24"/>
  <c r="O198" i="24"/>
  <c r="N67" i="24"/>
  <c r="O66" i="24"/>
  <c r="O203" i="23"/>
  <c r="P95" i="23"/>
  <c r="O204" i="23"/>
  <c r="P96" i="23"/>
  <c r="N62" i="23"/>
  <c r="O61" i="23"/>
  <c r="O197" i="23"/>
  <c r="P89" i="23"/>
  <c r="P209" i="23"/>
  <c r="P210" i="23"/>
  <c r="P211" i="23"/>
  <c r="N67" i="23"/>
  <c r="O66" i="23"/>
  <c r="P199" i="23"/>
  <c r="Q91" i="23"/>
  <c r="O200" i="23"/>
  <c r="P92" i="23"/>
  <c r="Q43" i="23"/>
  <c r="R81" i="23"/>
  <c r="Q42" i="23"/>
  <c r="Q46" i="23"/>
  <c r="P198" i="23"/>
  <c r="Q90" i="23"/>
  <c r="M54" i="23"/>
  <c r="M53" i="23"/>
  <c r="M55" i="23"/>
  <c r="M57" i="23"/>
  <c r="M56" i="23"/>
  <c r="N51" i="23"/>
  <c r="O50" i="23"/>
  <c r="O202" i="23"/>
  <c r="P94" i="23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P227" i="23" s="1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P15" i="27" l="1"/>
  <c r="Q36" i="27"/>
  <c r="P24" i="27"/>
  <c r="P26" i="27"/>
  <c r="P62" i="27"/>
  <c r="Q203" i="27"/>
  <c r="R95" i="27"/>
  <c r="U46" i="27"/>
  <c r="U43" i="27"/>
  <c r="U42" i="27"/>
  <c r="Q199" i="27"/>
  <c r="R91" i="27"/>
  <c r="Q202" i="27"/>
  <c r="R94" i="27"/>
  <c r="Q198" i="27"/>
  <c r="R90" i="27"/>
  <c r="O55" i="27"/>
  <c r="O56" i="27"/>
  <c r="O57" i="27"/>
  <c r="O53" i="27"/>
  <c r="O54" i="27"/>
  <c r="Q50" i="27"/>
  <c r="P51" i="27"/>
  <c r="Q67" i="27"/>
  <c r="R66" i="27"/>
  <c r="R74" i="27"/>
  <c r="R72" i="27"/>
  <c r="R73" i="27"/>
  <c r="Q197" i="27"/>
  <c r="R89" i="27"/>
  <c r="Q204" i="27"/>
  <c r="R96" i="27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R268" i="27"/>
  <c r="R128" i="27" s="1"/>
  <c r="R263" i="27"/>
  <c r="R123" i="27" s="1"/>
  <c r="R258" i="27"/>
  <c r="R118" i="27" s="1"/>
  <c r="U61" i="27"/>
  <c r="T227" i="27"/>
  <c r="T211" i="27"/>
  <c r="T209" i="27"/>
  <c r="T210" i="27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96" i="27"/>
  <c r="R156" i="27" s="1"/>
  <c r="R274" i="27"/>
  <c r="R134" i="27" s="1"/>
  <c r="R318" i="27"/>
  <c r="R178" i="27" s="1"/>
  <c r="R301" i="27"/>
  <c r="R161" i="27" s="1"/>
  <c r="R278" i="27"/>
  <c r="R138" i="27" s="1"/>
  <c r="R267" i="27"/>
  <c r="R127" i="27" s="1"/>
  <c r="R262" i="27"/>
  <c r="R122" i="27" s="1"/>
  <c r="R257" i="27"/>
  <c r="R117" i="27" s="1"/>
  <c r="R313" i="27"/>
  <c r="R173" i="27" s="1"/>
  <c r="R284" i="27"/>
  <c r="R144" i="27" s="1"/>
  <c r="R308" i="27"/>
  <c r="R168" i="27" s="1"/>
  <c r="R291" i="27"/>
  <c r="R151" i="27" s="1"/>
  <c r="R279" i="27"/>
  <c r="R139" i="27" s="1"/>
  <c r="R273" i="27"/>
  <c r="R133" i="27" s="1"/>
  <c r="R266" i="27"/>
  <c r="R126" i="27" s="1"/>
  <c r="R256" i="27"/>
  <c r="R116" i="27" s="1"/>
  <c r="R261" i="27"/>
  <c r="R121" i="27" s="1"/>
  <c r="R277" i="27"/>
  <c r="R137" i="27" s="1"/>
  <c r="R311" i="27"/>
  <c r="R171" i="27" s="1"/>
  <c r="R299" i="27"/>
  <c r="R159" i="27" s="1"/>
  <c r="R306" i="27"/>
  <c r="R166" i="27" s="1"/>
  <c r="R282" i="27"/>
  <c r="R142" i="27" s="1"/>
  <c r="R272" i="27"/>
  <c r="R132" i="27" s="1"/>
  <c r="R265" i="27"/>
  <c r="R125" i="27" s="1"/>
  <c r="R260" i="27"/>
  <c r="R120" i="27" s="1"/>
  <c r="R255" i="27"/>
  <c r="R115" i="27" s="1"/>
  <c r="R289" i="27"/>
  <c r="R149" i="27" s="1"/>
  <c r="R316" i="27"/>
  <c r="R176" i="27" s="1"/>
  <c r="R294" i="27"/>
  <c r="R154" i="27" s="1"/>
  <c r="S208" i="27"/>
  <c r="S8" i="27"/>
  <c r="T7" i="27"/>
  <c r="T231" i="27" s="1"/>
  <c r="S224" i="27"/>
  <c r="S207" i="27"/>
  <c r="S229" i="27"/>
  <c r="S225" i="27"/>
  <c r="S226" i="27"/>
  <c r="S230" i="27"/>
  <c r="S249" i="27"/>
  <c r="S84" i="27"/>
  <c r="S86" i="27"/>
  <c r="S85" i="27"/>
  <c r="Q200" i="27"/>
  <c r="R92" i="27"/>
  <c r="Q201" i="27"/>
  <c r="R93" i="27"/>
  <c r="T228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P36" i="23"/>
  <c r="O24" i="23"/>
  <c r="O26" i="23"/>
  <c r="P231" i="23"/>
  <c r="O282" i="23"/>
  <c r="O142" i="23" s="1"/>
  <c r="O272" i="23"/>
  <c r="O132" i="23" s="1"/>
  <c r="O289" i="23"/>
  <c r="O149" i="23" s="1"/>
  <c r="O316" i="23"/>
  <c r="O176" i="23" s="1"/>
  <c r="O277" i="23"/>
  <c r="O137" i="23" s="1"/>
  <c r="O311" i="23"/>
  <c r="O171" i="23" s="1"/>
  <c r="O306" i="23"/>
  <c r="O166" i="23" s="1"/>
  <c r="O299" i="23"/>
  <c r="O159" i="23" s="1"/>
  <c r="O294" i="23"/>
  <c r="O154" i="23" s="1"/>
  <c r="O265" i="23"/>
  <c r="O125" i="23" s="1"/>
  <c r="O260" i="23"/>
  <c r="O120" i="23" s="1"/>
  <c r="O255" i="23"/>
  <c r="O115" i="23" s="1"/>
  <c r="O296" i="23"/>
  <c r="O156" i="23" s="1"/>
  <c r="O273" i="23"/>
  <c r="O133" i="23" s="1"/>
  <c r="O301" i="23"/>
  <c r="O161" i="23" s="1"/>
  <c r="O317" i="23"/>
  <c r="O177" i="23" s="1"/>
  <c r="O295" i="23"/>
  <c r="O155" i="23" s="1"/>
  <c r="O291" i="23"/>
  <c r="O151" i="23" s="1"/>
  <c r="O308" i="23"/>
  <c r="O168" i="23" s="1"/>
  <c r="O312" i="23"/>
  <c r="O172" i="23" s="1"/>
  <c r="O284" i="23"/>
  <c r="O144" i="23" s="1"/>
  <c r="O274" i="23"/>
  <c r="O134" i="23" s="1"/>
  <c r="O307" i="23"/>
  <c r="O167" i="23" s="1"/>
  <c r="O278" i="23"/>
  <c r="O138" i="23" s="1"/>
  <c r="O313" i="23"/>
  <c r="O173" i="23" s="1"/>
  <c r="O300" i="23"/>
  <c r="O160" i="23" s="1"/>
  <c r="O318" i="23"/>
  <c r="O178" i="23" s="1"/>
  <c r="O290" i="23"/>
  <c r="O150" i="23" s="1"/>
  <c r="O283" i="23"/>
  <c r="O143" i="23" s="1"/>
  <c r="O279" i="23"/>
  <c r="O139" i="23" s="1"/>
  <c r="O261" i="23"/>
  <c r="O121" i="23" s="1"/>
  <c r="O256" i="23"/>
  <c r="O116" i="23" s="1"/>
  <c r="O267" i="23"/>
  <c r="O127" i="23" s="1"/>
  <c r="O266" i="23"/>
  <c r="O126" i="23" s="1"/>
  <c r="O257" i="23"/>
  <c r="O117" i="23" s="1"/>
  <c r="O262" i="23"/>
  <c r="O122" i="23" s="1"/>
  <c r="O280" i="23"/>
  <c r="O140" i="23" s="1"/>
  <c r="O319" i="23"/>
  <c r="O179" i="23" s="1"/>
  <c r="O292" i="23"/>
  <c r="O152" i="23" s="1"/>
  <c r="O275" i="23"/>
  <c r="O135" i="23" s="1"/>
  <c r="O302" i="23"/>
  <c r="O162" i="23" s="1"/>
  <c r="O297" i="23"/>
  <c r="O157" i="23" s="1"/>
  <c r="O285" i="23"/>
  <c r="O145" i="23" s="1"/>
  <c r="O314" i="23"/>
  <c r="O174" i="23" s="1"/>
  <c r="O309" i="23"/>
  <c r="O169" i="23" s="1"/>
  <c r="O263" i="23"/>
  <c r="O123" i="23" s="1"/>
  <c r="O258" i="23"/>
  <c r="O118" i="23" s="1"/>
  <c r="O268" i="23"/>
  <c r="O128" i="23" s="1"/>
  <c r="P226" i="23"/>
  <c r="P8" i="23"/>
  <c r="P249" i="23"/>
  <c r="P207" i="23"/>
  <c r="P229" i="23"/>
  <c r="P225" i="23"/>
  <c r="P224" i="23"/>
  <c r="P208" i="23"/>
  <c r="P230" i="23"/>
  <c r="P85" i="23"/>
  <c r="P86" i="23"/>
  <c r="P84" i="23"/>
  <c r="O74" i="23"/>
  <c r="O73" i="23"/>
  <c r="O72" i="23"/>
  <c r="P22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O42" i="24"/>
  <c r="O43" i="24"/>
  <c r="O228" i="24" s="1"/>
  <c r="P81" i="24"/>
  <c r="O46" i="24"/>
  <c r="N227" i="24"/>
  <c r="N267" i="24"/>
  <c r="N127" i="24" s="1"/>
  <c r="N265" i="24"/>
  <c r="N125" i="24" s="1"/>
  <c r="N260" i="24"/>
  <c r="N120" i="24" s="1"/>
  <c r="N262" i="24"/>
  <c r="N122" i="24" s="1"/>
  <c r="N255" i="24"/>
  <c r="N115" i="24" s="1"/>
  <c r="N268" i="24"/>
  <c r="N128" i="24" s="1"/>
  <c r="N261" i="24"/>
  <c r="N121" i="24" s="1"/>
  <c r="N257" i="24"/>
  <c r="N117" i="24" s="1"/>
  <c r="N258" i="24"/>
  <c r="N118" i="24" s="1"/>
  <c r="N256" i="24"/>
  <c r="N116" i="24" s="1"/>
  <c r="N263" i="24"/>
  <c r="N123" i="24" s="1"/>
  <c r="N266" i="24"/>
  <c r="N126" i="24" s="1"/>
  <c r="N231" i="24"/>
  <c r="N211" i="24"/>
  <c r="N57" i="24" s="1"/>
  <c r="N209" i="24"/>
  <c r="N55" i="24" s="1"/>
  <c r="N210" i="24"/>
  <c r="N56" i="24" s="1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197" i="24"/>
  <c r="Q89" i="24"/>
  <c r="P198" i="24"/>
  <c r="Q90" i="24"/>
  <c r="P202" i="24"/>
  <c r="Q94" i="24"/>
  <c r="P51" i="24"/>
  <c r="Q50" i="24"/>
  <c r="O61" i="24"/>
  <c r="N62" i="24"/>
  <c r="O54" i="24"/>
  <c r="O53" i="24"/>
  <c r="P203" i="24"/>
  <c r="Q95" i="24"/>
  <c r="P204" i="24"/>
  <c r="Q96" i="24"/>
  <c r="P200" i="24"/>
  <c r="Q92" i="24"/>
  <c r="O67" i="24"/>
  <c r="P66" i="24"/>
  <c r="P199" i="24"/>
  <c r="Q91" i="24"/>
  <c r="Q210" i="23"/>
  <c r="Q209" i="23"/>
  <c r="Q211" i="23"/>
  <c r="P202" i="23"/>
  <c r="Q94" i="23"/>
  <c r="P197" i="23"/>
  <c r="Q89" i="23"/>
  <c r="Q198" i="23"/>
  <c r="R90" i="23"/>
  <c r="P200" i="23"/>
  <c r="Q92" i="23"/>
  <c r="O51" i="23"/>
  <c r="P50" i="23"/>
  <c r="P66" i="23"/>
  <c r="O67" i="23"/>
  <c r="O62" i="23"/>
  <c r="P61" i="23"/>
  <c r="N54" i="23"/>
  <c r="N53" i="23"/>
  <c r="N57" i="23"/>
  <c r="N56" i="23"/>
  <c r="N55" i="23"/>
  <c r="Q199" i="23"/>
  <c r="R91" i="23"/>
  <c r="P204" i="23"/>
  <c r="Q96" i="23"/>
  <c r="S81" i="23"/>
  <c r="R42" i="23"/>
  <c r="R43" i="23"/>
  <c r="R46" i="23"/>
  <c r="P203" i="23"/>
  <c r="Q95" i="23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Q231" i="23" s="1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Q15" i="27" l="1"/>
  <c r="Q24" i="27"/>
  <c r="R36" i="27"/>
  <c r="Q26" i="27"/>
  <c r="Q62" i="27"/>
  <c r="R204" i="27"/>
  <c r="S96" i="27"/>
  <c r="S66" i="27"/>
  <c r="R67" i="27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318" i="27"/>
  <c r="S178" i="27" s="1"/>
  <c r="S313" i="27"/>
  <c r="S173" i="27" s="1"/>
  <c r="S308" i="27"/>
  <c r="S168" i="27" s="1"/>
  <c r="S274" i="27"/>
  <c r="S134" i="27" s="1"/>
  <c r="S301" i="27"/>
  <c r="S161" i="27" s="1"/>
  <c r="S267" i="27"/>
  <c r="S127" i="27" s="1"/>
  <c r="S262" i="27"/>
  <c r="S122" i="27" s="1"/>
  <c r="S257" i="27"/>
  <c r="S117" i="27" s="1"/>
  <c r="S284" i="27"/>
  <c r="S144" i="27" s="1"/>
  <c r="S291" i="27"/>
  <c r="S151" i="27" s="1"/>
  <c r="S279" i="27"/>
  <c r="S139" i="27" s="1"/>
  <c r="S273" i="27"/>
  <c r="S133" i="27" s="1"/>
  <c r="S266" i="27"/>
  <c r="S126" i="27" s="1"/>
  <c r="S261" i="27"/>
  <c r="S121" i="27" s="1"/>
  <c r="S256" i="27"/>
  <c r="S116" i="27" s="1"/>
  <c r="S296" i="27"/>
  <c r="S156" i="27" s="1"/>
  <c r="R197" i="27"/>
  <c r="S89" i="27"/>
  <c r="P56" i="27"/>
  <c r="P55" i="27"/>
  <c r="P57" i="27"/>
  <c r="P53" i="27"/>
  <c r="P54" i="27"/>
  <c r="R198" i="27"/>
  <c r="S90" i="27"/>
  <c r="S316" i="27"/>
  <c r="S176" i="27" s="1"/>
  <c r="S311" i="27"/>
  <c r="S171" i="27" s="1"/>
  <c r="S306" i="27"/>
  <c r="S166" i="27" s="1"/>
  <c r="S299" i="27"/>
  <c r="S159" i="27" s="1"/>
  <c r="S282" i="27"/>
  <c r="S142" i="27" s="1"/>
  <c r="S272" i="27"/>
  <c r="S132" i="27" s="1"/>
  <c r="S265" i="27"/>
  <c r="S125" i="27" s="1"/>
  <c r="S260" i="27"/>
  <c r="S120" i="27" s="1"/>
  <c r="S255" i="27"/>
  <c r="S115" i="27" s="1"/>
  <c r="S289" i="27"/>
  <c r="S149" i="27" s="1"/>
  <c r="S294" i="27"/>
  <c r="S154" i="27" s="1"/>
  <c r="S277" i="27"/>
  <c r="S137" i="27" s="1"/>
  <c r="R50" i="27"/>
  <c r="Q51" i="27"/>
  <c r="U211" i="27"/>
  <c r="U209" i="27"/>
  <c r="U210" i="27"/>
  <c r="R200" i="27"/>
  <c r="S92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S268" i="27"/>
  <c r="S128" i="27" s="1"/>
  <c r="S263" i="27"/>
  <c r="S123" i="27" s="1"/>
  <c r="S258" i="27"/>
  <c r="S118" i="27" s="1"/>
  <c r="T208" i="27"/>
  <c r="T8" i="27"/>
  <c r="U7" i="27"/>
  <c r="U227" i="27" s="1"/>
  <c r="T225" i="27"/>
  <c r="T229" i="27"/>
  <c r="T224" i="27"/>
  <c r="T230" i="27"/>
  <c r="T207" i="27"/>
  <c r="T226" i="27"/>
  <c r="T249" i="27"/>
  <c r="T85" i="27"/>
  <c r="T86" i="27"/>
  <c r="T84" i="27"/>
  <c r="R202" i="27"/>
  <c r="S94" i="27"/>
  <c r="R203" i="27"/>
  <c r="S95" i="27"/>
  <c r="S74" i="27"/>
  <c r="S72" i="27"/>
  <c r="S73" i="27"/>
  <c r="R201" i="27"/>
  <c r="S93" i="27"/>
  <c r="R199" i="27"/>
  <c r="S91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P306" i="23"/>
  <c r="P166" i="23" s="1"/>
  <c r="P289" i="23"/>
  <c r="P149" i="23" s="1"/>
  <c r="P316" i="23"/>
  <c r="P176" i="23" s="1"/>
  <c r="P311" i="23"/>
  <c r="P171" i="23" s="1"/>
  <c r="P299" i="23"/>
  <c r="P159" i="23" s="1"/>
  <c r="P294" i="23"/>
  <c r="P154" i="23" s="1"/>
  <c r="P277" i="23"/>
  <c r="P137" i="23" s="1"/>
  <c r="P272" i="23"/>
  <c r="P132" i="23" s="1"/>
  <c r="P282" i="23"/>
  <c r="P142" i="23" s="1"/>
  <c r="P260" i="23"/>
  <c r="P120" i="23" s="1"/>
  <c r="P265" i="23"/>
  <c r="P125" i="23" s="1"/>
  <c r="P255" i="23"/>
  <c r="P115" i="23" s="1"/>
  <c r="P73" i="23"/>
  <c r="P74" i="23"/>
  <c r="P72" i="23"/>
  <c r="P317" i="23"/>
  <c r="P177" i="23" s="1"/>
  <c r="P295" i="23"/>
  <c r="P155" i="23" s="1"/>
  <c r="P308" i="23"/>
  <c r="P168" i="23" s="1"/>
  <c r="P279" i="23"/>
  <c r="P139" i="23" s="1"/>
  <c r="P301" i="23"/>
  <c r="P161" i="23" s="1"/>
  <c r="P273" i="23"/>
  <c r="P133" i="23" s="1"/>
  <c r="P296" i="23"/>
  <c r="P156" i="23" s="1"/>
  <c r="P284" i="23"/>
  <c r="P144" i="23" s="1"/>
  <c r="P312" i="23"/>
  <c r="P172" i="23" s="1"/>
  <c r="P278" i="23"/>
  <c r="P138" i="23" s="1"/>
  <c r="P307" i="23"/>
  <c r="P167" i="23" s="1"/>
  <c r="P291" i="23"/>
  <c r="P151" i="23" s="1"/>
  <c r="P290" i="23"/>
  <c r="P150" i="23" s="1"/>
  <c r="P283" i="23"/>
  <c r="P143" i="23" s="1"/>
  <c r="P318" i="23"/>
  <c r="P178" i="23" s="1"/>
  <c r="P274" i="23"/>
  <c r="P134" i="23" s="1"/>
  <c r="P313" i="23"/>
  <c r="P173" i="23" s="1"/>
  <c r="P300" i="23"/>
  <c r="P160" i="23" s="1"/>
  <c r="P267" i="23"/>
  <c r="P127" i="23" s="1"/>
  <c r="P262" i="23"/>
  <c r="P122" i="23" s="1"/>
  <c r="P261" i="23"/>
  <c r="P121" i="23" s="1"/>
  <c r="P266" i="23"/>
  <c r="P126" i="23" s="1"/>
  <c r="P257" i="23"/>
  <c r="P117" i="23" s="1"/>
  <c r="P256" i="23"/>
  <c r="P116" i="23" s="1"/>
  <c r="Q207" i="23"/>
  <c r="Q208" i="23"/>
  <c r="Q226" i="23"/>
  <c r="Q8" i="23"/>
  <c r="Q249" i="23"/>
  <c r="Q224" i="23"/>
  <c r="Q230" i="23"/>
  <c r="Q225" i="23"/>
  <c r="Q229" i="23"/>
  <c r="Q84" i="23"/>
  <c r="Q85" i="23"/>
  <c r="Q86" i="23"/>
  <c r="Q227" i="23"/>
  <c r="P309" i="23"/>
  <c r="P169" i="23" s="1"/>
  <c r="P297" i="23"/>
  <c r="P157" i="23" s="1"/>
  <c r="P302" i="23"/>
  <c r="P162" i="23" s="1"/>
  <c r="P280" i="23"/>
  <c r="P140" i="23" s="1"/>
  <c r="P285" i="23"/>
  <c r="P145" i="23" s="1"/>
  <c r="P292" i="23"/>
  <c r="P152" i="23" s="1"/>
  <c r="P275" i="23"/>
  <c r="P135" i="23" s="1"/>
  <c r="P319" i="23"/>
  <c r="P179" i="23" s="1"/>
  <c r="P314" i="23"/>
  <c r="P174" i="23" s="1"/>
  <c r="P258" i="23"/>
  <c r="P118" i="23" s="1"/>
  <c r="P268" i="23"/>
  <c r="P128" i="23" s="1"/>
  <c r="P263" i="23"/>
  <c r="P123" i="23" s="1"/>
  <c r="Q228" i="23"/>
  <c r="Q36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210" i="24"/>
  <c r="O56" i="24" s="1"/>
  <c r="O209" i="24"/>
  <c r="O55" i="24" s="1"/>
  <c r="O231" i="24"/>
  <c r="O211" i="24"/>
  <c r="O57" i="24" s="1"/>
  <c r="P46" i="24"/>
  <c r="Q81" i="24"/>
  <c r="P42" i="24"/>
  <c r="P43" i="24"/>
  <c r="P228" i="24" s="1"/>
  <c r="O266" i="24"/>
  <c r="O126" i="24" s="1"/>
  <c r="O268" i="24"/>
  <c r="O128" i="24" s="1"/>
  <c r="O265" i="24"/>
  <c r="O125" i="24" s="1"/>
  <c r="O256" i="24"/>
  <c r="O116" i="24" s="1"/>
  <c r="O258" i="24"/>
  <c r="O118" i="24" s="1"/>
  <c r="O261" i="24"/>
  <c r="O121" i="24" s="1"/>
  <c r="O260" i="24"/>
  <c r="O120" i="24" s="1"/>
  <c r="O257" i="24"/>
  <c r="O117" i="24" s="1"/>
  <c r="O255" i="24"/>
  <c r="O115" i="24" s="1"/>
  <c r="O267" i="24"/>
  <c r="O127" i="24" s="1"/>
  <c r="O263" i="24"/>
  <c r="O123" i="24" s="1"/>
  <c r="O227" i="24"/>
  <c r="O262" i="24"/>
  <c r="O122" i="24" s="1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Q66" i="24"/>
  <c r="P67" i="24"/>
  <c r="Q202" i="24"/>
  <c r="R94" i="24"/>
  <c r="Q198" i="24"/>
  <c r="R90" i="24"/>
  <c r="Q51" i="24"/>
  <c r="R50" i="24"/>
  <c r="Q203" i="24"/>
  <c r="R95" i="24"/>
  <c r="P54" i="24"/>
  <c r="P53" i="24"/>
  <c r="Q199" i="24"/>
  <c r="R91" i="24"/>
  <c r="Q200" i="24"/>
  <c r="R92" i="24"/>
  <c r="Q197" i="24"/>
  <c r="R89" i="24"/>
  <c r="R96" i="24"/>
  <c r="Q204" i="24"/>
  <c r="O62" i="24"/>
  <c r="P61" i="24"/>
  <c r="P67" i="23"/>
  <c r="Q66" i="23"/>
  <c r="Q197" i="23"/>
  <c r="R89" i="23"/>
  <c r="R210" i="23"/>
  <c r="R209" i="23"/>
  <c r="R211" i="23"/>
  <c r="P51" i="23"/>
  <c r="Q50" i="23"/>
  <c r="Q202" i="23"/>
  <c r="R94" i="23"/>
  <c r="O53" i="23"/>
  <c r="O54" i="23"/>
  <c r="O56" i="23"/>
  <c r="O55" i="23"/>
  <c r="O57" i="23"/>
  <c r="Q200" i="23"/>
  <c r="R92" i="23"/>
  <c r="T81" i="23"/>
  <c r="S42" i="23"/>
  <c r="S46" i="23"/>
  <c r="S43" i="23"/>
  <c r="Q204" i="23"/>
  <c r="R96" i="23"/>
  <c r="Q61" i="23"/>
  <c r="P62" i="23"/>
  <c r="S90" i="23"/>
  <c r="R198" i="23"/>
  <c r="Q203" i="23"/>
  <c r="R95" i="23"/>
  <c r="R199" i="23"/>
  <c r="S91" i="23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R228" i="23" s="1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R26" i="27" l="1"/>
  <c r="S36" i="27"/>
  <c r="R24" i="27"/>
  <c r="R62" i="27"/>
  <c r="R15" i="27"/>
  <c r="S198" i="27"/>
  <c r="T90" i="27"/>
  <c r="Q57" i="27"/>
  <c r="Q55" i="27"/>
  <c r="Q56" i="27"/>
  <c r="Q53" i="27"/>
  <c r="Q54" i="27"/>
  <c r="T319" i="27"/>
  <c r="T179" i="27" s="1"/>
  <c r="T314" i="27"/>
  <c r="T174" i="27" s="1"/>
  <c r="T309" i="27"/>
  <c r="T169" i="27" s="1"/>
  <c r="T302" i="27"/>
  <c r="T162" i="27" s="1"/>
  <c r="T297" i="27"/>
  <c r="T157" i="27" s="1"/>
  <c r="T292" i="27"/>
  <c r="T152" i="27" s="1"/>
  <c r="T285" i="27"/>
  <c r="T145" i="27" s="1"/>
  <c r="T280" i="27"/>
  <c r="T140" i="27" s="1"/>
  <c r="T275" i="27"/>
  <c r="T135" i="27" s="1"/>
  <c r="T268" i="27"/>
  <c r="T128" i="27" s="1"/>
  <c r="T263" i="27"/>
  <c r="T123" i="27" s="1"/>
  <c r="T258" i="27"/>
  <c r="T118" i="27" s="1"/>
  <c r="S50" i="27"/>
  <c r="R51" i="27"/>
  <c r="S199" i="27"/>
  <c r="T91" i="27"/>
  <c r="T316" i="27"/>
  <c r="T176" i="27" s="1"/>
  <c r="T311" i="27"/>
  <c r="T171" i="27" s="1"/>
  <c r="T306" i="27"/>
  <c r="T166" i="27" s="1"/>
  <c r="T282" i="27"/>
  <c r="T142" i="27" s="1"/>
  <c r="T272" i="27"/>
  <c r="T132" i="27" s="1"/>
  <c r="T265" i="27"/>
  <c r="T125" i="27" s="1"/>
  <c r="T260" i="27"/>
  <c r="T120" i="27" s="1"/>
  <c r="T289" i="27"/>
  <c r="T149" i="27" s="1"/>
  <c r="T294" i="27"/>
  <c r="T154" i="27" s="1"/>
  <c r="T277" i="27"/>
  <c r="T137" i="27" s="1"/>
  <c r="T255" i="27"/>
  <c r="T115" i="27" s="1"/>
  <c r="T299" i="27"/>
  <c r="T159" i="27" s="1"/>
  <c r="T92" i="27"/>
  <c r="S200" i="27"/>
  <c r="T317" i="27"/>
  <c r="T177" i="27" s="1"/>
  <c r="T312" i="27"/>
  <c r="T172" i="27" s="1"/>
  <c r="T307" i="27"/>
  <c r="T167" i="27" s="1"/>
  <c r="T300" i="27"/>
  <c r="T160" i="27" s="1"/>
  <c r="T295" i="27"/>
  <c r="T155" i="27" s="1"/>
  <c r="T290" i="27"/>
  <c r="T150" i="27" s="1"/>
  <c r="T283" i="27"/>
  <c r="T143" i="27" s="1"/>
  <c r="T278" i="27"/>
  <c r="T138" i="27" s="1"/>
  <c r="T318" i="27"/>
  <c r="T178" i="27" s="1"/>
  <c r="T313" i="27"/>
  <c r="T173" i="27" s="1"/>
  <c r="T308" i="27"/>
  <c r="T168" i="27" s="1"/>
  <c r="T301" i="27"/>
  <c r="T161" i="27" s="1"/>
  <c r="T267" i="27"/>
  <c r="T127" i="27" s="1"/>
  <c r="T262" i="27"/>
  <c r="T122" i="27" s="1"/>
  <c r="T284" i="27"/>
  <c r="T144" i="27" s="1"/>
  <c r="T291" i="27"/>
  <c r="T151" i="27" s="1"/>
  <c r="T279" i="27"/>
  <c r="T139" i="27" s="1"/>
  <c r="T273" i="27"/>
  <c r="T133" i="27" s="1"/>
  <c r="T266" i="27"/>
  <c r="T126" i="27" s="1"/>
  <c r="T261" i="27"/>
  <c r="T121" i="27" s="1"/>
  <c r="T296" i="27"/>
  <c r="T156" i="27" s="1"/>
  <c r="T274" i="27"/>
  <c r="T134" i="27" s="1"/>
  <c r="T257" i="27"/>
  <c r="T117" i="27" s="1"/>
  <c r="T256" i="27"/>
  <c r="T116" i="27" s="1"/>
  <c r="U208" i="27"/>
  <c r="U8" i="27"/>
  <c r="U249" i="27"/>
  <c r="U229" i="27"/>
  <c r="U225" i="27"/>
  <c r="U230" i="27"/>
  <c r="U226" i="27"/>
  <c r="U207" i="27"/>
  <c r="U224" i="27"/>
  <c r="U84" i="27"/>
  <c r="U86" i="27"/>
  <c r="U85" i="27"/>
  <c r="T66" i="27"/>
  <c r="S67" i="27"/>
  <c r="S203" i="27"/>
  <c r="T95" i="27"/>
  <c r="T74" i="27"/>
  <c r="T72" i="27"/>
  <c r="T73" i="27"/>
  <c r="U231" i="27"/>
  <c r="S204" i="27"/>
  <c r="T96" i="27"/>
  <c r="S201" i="27"/>
  <c r="T93" i="27"/>
  <c r="S202" i="27"/>
  <c r="T94" i="27"/>
  <c r="U228" i="27"/>
  <c r="S197" i="27"/>
  <c r="T89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231" i="23"/>
  <c r="R227" i="23"/>
  <c r="Q73" i="23"/>
  <c r="Q72" i="23"/>
  <c r="Q74" i="23"/>
  <c r="R208" i="23"/>
  <c r="R207" i="23"/>
  <c r="R226" i="23"/>
  <c r="R249" i="23"/>
  <c r="R229" i="23"/>
  <c r="R224" i="23"/>
  <c r="R230" i="23"/>
  <c r="R8" i="23"/>
  <c r="R225" i="23"/>
  <c r="R84" i="23"/>
  <c r="R85" i="23"/>
  <c r="R86" i="23"/>
  <c r="R36" i="23"/>
  <c r="Q24" i="23"/>
  <c r="Q26" i="23"/>
  <c r="Q277" i="23"/>
  <c r="Q137" i="23" s="1"/>
  <c r="Q306" i="23"/>
  <c r="Q166" i="23" s="1"/>
  <c r="Q316" i="23"/>
  <c r="Q176" i="23" s="1"/>
  <c r="Q311" i="23"/>
  <c r="Q171" i="23" s="1"/>
  <c r="Q299" i="23"/>
  <c r="Q159" i="23" s="1"/>
  <c r="Q294" i="23"/>
  <c r="Q154" i="23" s="1"/>
  <c r="Q289" i="23"/>
  <c r="Q149" i="23" s="1"/>
  <c r="Q282" i="23"/>
  <c r="Q142" i="23" s="1"/>
  <c r="Q272" i="23"/>
  <c r="Q132" i="23" s="1"/>
  <c r="Q260" i="23"/>
  <c r="Q120" i="23" s="1"/>
  <c r="Q255" i="23"/>
  <c r="Q115" i="23" s="1"/>
  <c r="Q265" i="23"/>
  <c r="Q125" i="23" s="1"/>
  <c r="Q301" i="23"/>
  <c r="Q161" i="23" s="1"/>
  <c r="Q300" i="23"/>
  <c r="Q160" i="23" s="1"/>
  <c r="Q296" i="23"/>
  <c r="Q156" i="23" s="1"/>
  <c r="Q273" i="23"/>
  <c r="Q133" i="23" s="1"/>
  <c r="Q291" i="23"/>
  <c r="Q151" i="23" s="1"/>
  <c r="Q295" i="23"/>
  <c r="Q155" i="23" s="1"/>
  <c r="Q284" i="23"/>
  <c r="Q144" i="23" s="1"/>
  <c r="Q278" i="23"/>
  <c r="Q138" i="23" s="1"/>
  <c r="Q279" i="23"/>
  <c r="Q139" i="23" s="1"/>
  <c r="Q283" i="23"/>
  <c r="Q143" i="23" s="1"/>
  <c r="Q318" i="23"/>
  <c r="Q178" i="23" s="1"/>
  <c r="Q274" i="23"/>
  <c r="Q134" i="23" s="1"/>
  <c r="Q290" i="23"/>
  <c r="Q150" i="23" s="1"/>
  <c r="Q313" i="23"/>
  <c r="Q173" i="23" s="1"/>
  <c r="Q317" i="23"/>
  <c r="Q177" i="23" s="1"/>
  <c r="Q307" i="23"/>
  <c r="Q167" i="23" s="1"/>
  <c r="Q308" i="23"/>
  <c r="Q168" i="23" s="1"/>
  <c r="Q312" i="23"/>
  <c r="Q172" i="23" s="1"/>
  <c r="Q257" i="23"/>
  <c r="Q117" i="23" s="1"/>
  <c r="Q267" i="23"/>
  <c r="Q127" i="23" s="1"/>
  <c r="Q256" i="23"/>
  <c r="Q116" i="23" s="1"/>
  <c r="Q266" i="23"/>
  <c r="Q126" i="23" s="1"/>
  <c r="Q262" i="23"/>
  <c r="Q122" i="23" s="1"/>
  <c r="Q261" i="23"/>
  <c r="Q121" i="23" s="1"/>
  <c r="Q285" i="23"/>
  <c r="Q145" i="23" s="1"/>
  <c r="Q314" i="23"/>
  <c r="Q174" i="23" s="1"/>
  <c r="Q309" i="23"/>
  <c r="Q169" i="23" s="1"/>
  <c r="Q302" i="23"/>
  <c r="Q162" i="23" s="1"/>
  <c r="Q280" i="23"/>
  <c r="Q140" i="23" s="1"/>
  <c r="Q297" i="23"/>
  <c r="Q157" i="23" s="1"/>
  <c r="Q292" i="23"/>
  <c r="Q152" i="23" s="1"/>
  <c r="Q275" i="23"/>
  <c r="Q135" i="23" s="1"/>
  <c r="Q319" i="23"/>
  <c r="Q179" i="23" s="1"/>
  <c r="Q263" i="23"/>
  <c r="Q123" i="23" s="1"/>
  <c r="Q268" i="23"/>
  <c r="Q128" i="23" s="1"/>
  <c r="Q258" i="23"/>
  <c r="Q118" i="23" s="1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P258" i="24"/>
  <c r="P118" i="24" s="1"/>
  <c r="P261" i="24"/>
  <c r="P121" i="24" s="1"/>
  <c r="P256" i="24"/>
  <c r="P116" i="24" s="1"/>
  <c r="P265" i="24"/>
  <c r="P125" i="24" s="1"/>
  <c r="P267" i="24"/>
  <c r="P127" i="24" s="1"/>
  <c r="P227" i="24"/>
  <c r="P268" i="24"/>
  <c r="P128" i="24" s="1"/>
  <c r="P266" i="24"/>
  <c r="P126" i="24" s="1"/>
  <c r="P255" i="24"/>
  <c r="P115" i="24" s="1"/>
  <c r="P263" i="24"/>
  <c r="P123" i="24" s="1"/>
  <c r="P262" i="24"/>
  <c r="P122" i="24" s="1"/>
  <c r="P257" i="24"/>
  <c r="P117" i="24" s="1"/>
  <c r="P260" i="24"/>
  <c r="P120" i="24" s="1"/>
  <c r="Q43" i="24"/>
  <c r="Q228" i="24" s="1"/>
  <c r="Q46" i="24"/>
  <c r="Q42" i="24"/>
  <c r="R81" i="24"/>
  <c r="P231" i="24"/>
  <c r="P210" i="24"/>
  <c r="P56" i="24" s="1"/>
  <c r="P209" i="24"/>
  <c r="P55" i="24" s="1"/>
  <c r="P211" i="24"/>
  <c r="P57" i="24" s="1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0" i="24"/>
  <c r="S92" i="24"/>
  <c r="R199" i="24"/>
  <c r="S91" i="24"/>
  <c r="R203" i="24"/>
  <c r="S95" i="24"/>
  <c r="Q61" i="24"/>
  <c r="P62" i="24"/>
  <c r="R202" i="24"/>
  <c r="S94" i="24"/>
  <c r="R204" i="24"/>
  <c r="S96" i="24"/>
  <c r="R51" i="24"/>
  <c r="S50" i="24"/>
  <c r="R197" i="24"/>
  <c r="S89" i="24"/>
  <c r="Q54" i="24"/>
  <c r="Q53" i="24"/>
  <c r="R198" i="24"/>
  <c r="S90" i="24"/>
  <c r="R66" i="24"/>
  <c r="Q67" i="24"/>
  <c r="S95" i="23"/>
  <c r="R203" i="23"/>
  <c r="S209" i="23"/>
  <c r="S211" i="23"/>
  <c r="S210" i="23"/>
  <c r="S94" i="23"/>
  <c r="R202" i="23"/>
  <c r="R197" i="23"/>
  <c r="S89" i="23"/>
  <c r="S198" i="23"/>
  <c r="T90" i="23"/>
  <c r="S92" i="23"/>
  <c r="R200" i="23"/>
  <c r="S96" i="23"/>
  <c r="R204" i="23"/>
  <c r="Q51" i="23"/>
  <c r="R50" i="23"/>
  <c r="Q67" i="23"/>
  <c r="R66" i="23"/>
  <c r="T46" i="23"/>
  <c r="T43" i="23"/>
  <c r="T42" i="23"/>
  <c r="U81" i="23"/>
  <c r="S199" i="23"/>
  <c r="T91" i="23"/>
  <c r="Q62" i="23"/>
  <c r="R61" i="23"/>
  <c r="P53" i="23"/>
  <c r="P54" i="23"/>
  <c r="P56" i="23"/>
  <c r="P57" i="23"/>
  <c r="P55" i="23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S227" i="23" s="1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S26" i="27" l="1"/>
  <c r="T36" i="27"/>
  <c r="S24" i="27"/>
  <c r="S62" i="27"/>
  <c r="S15" i="27"/>
  <c r="T203" i="27"/>
  <c r="U95" i="27"/>
  <c r="U203" i="27" s="1"/>
  <c r="R57" i="27"/>
  <c r="R55" i="27"/>
  <c r="R56" i="27"/>
  <c r="R53" i="27"/>
  <c r="R54" i="27"/>
  <c r="T197" i="27"/>
  <c r="U89" i="27"/>
  <c r="U197" i="27" s="1"/>
  <c r="T200" i="27"/>
  <c r="U92" i="27"/>
  <c r="U200" i="27" s="1"/>
  <c r="S51" i="27"/>
  <c r="T50" i="27"/>
  <c r="T204" i="27"/>
  <c r="U96" i="27"/>
  <c r="U204" i="27" s="1"/>
  <c r="U66" i="27"/>
  <c r="U67" i="27" s="1"/>
  <c r="T67" i="27"/>
  <c r="T198" i="27"/>
  <c r="U90" i="27"/>
  <c r="U198" i="27" s="1"/>
  <c r="T202" i="27"/>
  <c r="U94" i="27"/>
  <c r="U202" i="27" s="1"/>
  <c r="U317" i="27"/>
  <c r="U177" i="27" s="1"/>
  <c r="U312" i="27"/>
  <c r="U172" i="27" s="1"/>
  <c r="U307" i="27"/>
  <c r="U167" i="27" s="1"/>
  <c r="U300" i="27"/>
  <c r="U160" i="27" s="1"/>
  <c r="U295" i="27"/>
  <c r="U155" i="27" s="1"/>
  <c r="U290" i="27"/>
  <c r="U150" i="27" s="1"/>
  <c r="U283" i="27"/>
  <c r="U143" i="27" s="1"/>
  <c r="U278" i="27"/>
  <c r="U138" i="27" s="1"/>
  <c r="U318" i="27"/>
  <c r="U178" i="27" s="1"/>
  <c r="U313" i="27"/>
  <c r="U173" i="27" s="1"/>
  <c r="U308" i="27"/>
  <c r="U168" i="27" s="1"/>
  <c r="U301" i="27"/>
  <c r="U161" i="27" s="1"/>
  <c r="U296" i="27"/>
  <c r="U156" i="27" s="1"/>
  <c r="U291" i="27"/>
  <c r="U151" i="27" s="1"/>
  <c r="U284" i="27"/>
  <c r="U144" i="27" s="1"/>
  <c r="U267" i="27"/>
  <c r="U127" i="27" s="1"/>
  <c r="U262" i="27"/>
  <c r="U122" i="27" s="1"/>
  <c r="U257" i="27"/>
  <c r="U117" i="27" s="1"/>
  <c r="U279" i="27"/>
  <c r="U139" i="27" s="1"/>
  <c r="U273" i="27"/>
  <c r="U133" i="27" s="1"/>
  <c r="U266" i="27"/>
  <c r="U126" i="27" s="1"/>
  <c r="U261" i="27"/>
  <c r="U121" i="27" s="1"/>
  <c r="U274" i="27"/>
  <c r="U134" i="27" s="1"/>
  <c r="U256" i="27"/>
  <c r="U116" i="27" s="1"/>
  <c r="U316" i="27"/>
  <c r="U176" i="27" s="1"/>
  <c r="U311" i="27"/>
  <c r="U171" i="27" s="1"/>
  <c r="U306" i="27"/>
  <c r="U166" i="27" s="1"/>
  <c r="U299" i="27"/>
  <c r="U159" i="27" s="1"/>
  <c r="U294" i="27"/>
  <c r="U154" i="27" s="1"/>
  <c r="U289" i="27"/>
  <c r="U149" i="27" s="1"/>
  <c r="U282" i="27"/>
  <c r="U142" i="27" s="1"/>
  <c r="U272" i="27"/>
  <c r="U132" i="27" s="1"/>
  <c r="U265" i="27"/>
  <c r="U125" i="27" s="1"/>
  <c r="U260" i="27"/>
  <c r="U120" i="27" s="1"/>
  <c r="U255" i="27"/>
  <c r="U115" i="27" s="1"/>
  <c r="U277" i="27"/>
  <c r="U137" i="27" s="1"/>
  <c r="U74" i="27"/>
  <c r="U72" i="27"/>
  <c r="U73" i="27"/>
  <c r="T201" i="27"/>
  <c r="U93" i="27"/>
  <c r="U201" i="27" s="1"/>
  <c r="U319" i="27"/>
  <c r="U179" i="27" s="1"/>
  <c r="U314" i="27"/>
  <c r="U174" i="27" s="1"/>
  <c r="U309" i="27"/>
  <c r="U169" i="27" s="1"/>
  <c r="U302" i="27"/>
  <c r="U162" i="27" s="1"/>
  <c r="U297" i="27"/>
  <c r="U157" i="27" s="1"/>
  <c r="U292" i="27"/>
  <c r="U152" i="27" s="1"/>
  <c r="U285" i="27"/>
  <c r="U145" i="27" s="1"/>
  <c r="U280" i="27"/>
  <c r="U140" i="27" s="1"/>
  <c r="U275" i="27"/>
  <c r="U135" i="27" s="1"/>
  <c r="U268" i="27"/>
  <c r="U128" i="27" s="1"/>
  <c r="U263" i="27"/>
  <c r="U123" i="27" s="1"/>
  <c r="U258" i="27"/>
  <c r="U118" i="27" s="1"/>
  <c r="T199" i="27"/>
  <c r="U91" i="27"/>
  <c r="U199" i="27" s="1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95" i="23"/>
  <c r="R155" i="23" s="1"/>
  <c r="R307" i="23"/>
  <c r="R167" i="23" s="1"/>
  <c r="R278" i="23"/>
  <c r="R138" i="23" s="1"/>
  <c r="R290" i="23"/>
  <c r="R150" i="23" s="1"/>
  <c r="R317" i="23"/>
  <c r="R177" i="23" s="1"/>
  <c r="R308" i="23"/>
  <c r="R168" i="23" s="1"/>
  <c r="R274" i="23"/>
  <c r="R134" i="23" s="1"/>
  <c r="R312" i="23"/>
  <c r="R172" i="23" s="1"/>
  <c r="R284" i="23"/>
  <c r="R144" i="23" s="1"/>
  <c r="R296" i="23"/>
  <c r="R156" i="23" s="1"/>
  <c r="R300" i="23"/>
  <c r="R160" i="23" s="1"/>
  <c r="R313" i="23"/>
  <c r="R173" i="23" s="1"/>
  <c r="R279" i="23"/>
  <c r="R139" i="23" s="1"/>
  <c r="R283" i="23"/>
  <c r="R143" i="23" s="1"/>
  <c r="R273" i="23"/>
  <c r="R133" i="23" s="1"/>
  <c r="R318" i="23"/>
  <c r="R178" i="23" s="1"/>
  <c r="R301" i="23"/>
  <c r="R161" i="23" s="1"/>
  <c r="R291" i="23"/>
  <c r="R151" i="23" s="1"/>
  <c r="R261" i="23"/>
  <c r="R121" i="23" s="1"/>
  <c r="R257" i="23"/>
  <c r="R117" i="23" s="1"/>
  <c r="R266" i="23"/>
  <c r="R126" i="23" s="1"/>
  <c r="R256" i="23"/>
  <c r="R116" i="23" s="1"/>
  <c r="R267" i="23"/>
  <c r="R127" i="23" s="1"/>
  <c r="R262" i="23"/>
  <c r="R122" i="23" s="1"/>
  <c r="R275" i="23"/>
  <c r="R135" i="23" s="1"/>
  <c r="R309" i="23"/>
  <c r="R169" i="23" s="1"/>
  <c r="R297" i="23"/>
  <c r="R157" i="23" s="1"/>
  <c r="R285" i="23"/>
  <c r="R145" i="23" s="1"/>
  <c r="R292" i="23"/>
  <c r="R152" i="23" s="1"/>
  <c r="R280" i="23"/>
  <c r="R140" i="23" s="1"/>
  <c r="R302" i="23"/>
  <c r="R162" i="23" s="1"/>
  <c r="R319" i="23"/>
  <c r="R179" i="23" s="1"/>
  <c r="R314" i="23"/>
  <c r="R174" i="23" s="1"/>
  <c r="R268" i="23"/>
  <c r="R128" i="23" s="1"/>
  <c r="R263" i="23"/>
  <c r="R123" i="23" s="1"/>
  <c r="R258" i="23"/>
  <c r="R118" i="23" s="1"/>
  <c r="S231" i="23"/>
  <c r="S36" i="23"/>
  <c r="R24" i="23"/>
  <c r="R26" i="23"/>
  <c r="S207" i="23"/>
  <c r="S208" i="23"/>
  <c r="S249" i="23"/>
  <c r="S229" i="23"/>
  <c r="S224" i="23"/>
  <c r="S230" i="23"/>
  <c r="S225" i="23"/>
  <c r="S8" i="23"/>
  <c r="S226" i="23"/>
  <c r="S86" i="23"/>
  <c r="S84" i="23"/>
  <c r="S85" i="23"/>
  <c r="S228" i="23"/>
  <c r="R282" i="23"/>
  <c r="R142" i="23" s="1"/>
  <c r="R289" i="23"/>
  <c r="R149" i="23" s="1"/>
  <c r="R311" i="23"/>
  <c r="R171" i="23" s="1"/>
  <c r="R306" i="23"/>
  <c r="R166" i="23" s="1"/>
  <c r="R277" i="23"/>
  <c r="R137" i="23" s="1"/>
  <c r="R299" i="23"/>
  <c r="R159" i="23" s="1"/>
  <c r="R316" i="23"/>
  <c r="R176" i="23" s="1"/>
  <c r="R272" i="23"/>
  <c r="R132" i="23" s="1"/>
  <c r="R294" i="23"/>
  <c r="R154" i="23" s="1"/>
  <c r="R255" i="23"/>
  <c r="R115" i="23" s="1"/>
  <c r="R265" i="23"/>
  <c r="R125" i="23" s="1"/>
  <c r="R260" i="23"/>
  <c r="R120" i="23" s="1"/>
  <c r="R72" i="23"/>
  <c r="R74" i="23"/>
  <c r="R73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268" i="24"/>
  <c r="Q128" i="24" s="1"/>
  <c r="Q261" i="24"/>
  <c r="Q121" i="24" s="1"/>
  <c r="Q263" i="24"/>
  <c r="Q123" i="24" s="1"/>
  <c r="Q260" i="24"/>
  <c r="Q120" i="24" s="1"/>
  <c r="Q227" i="24"/>
  <c r="Q256" i="24"/>
  <c r="Q116" i="24" s="1"/>
  <c r="Q257" i="24"/>
  <c r="Q117" i="24" s="1"/>
  <c r="Q265" i="24"/>
  <c r="Q125" i="24" s="1"/>
  <c r="Q267" i="24"/>
  <c r="Q127" i="24" s="1"/>
  <c r="Q258" i="24"/>
  <c r="Q118" i="24" s="1"/>
  <c r="Q266" i="24"/>
  <c r="Q126" i="24" s="1"/>
  <c r="Q255" i="24"/>
  <c r="Q115" i="24" s="1"/>
  <c r="Q262" i="24"/>
  <c r="Q122" i="24" s="1"/>
  <c r="Q231" i="24"/>
  <c r="Q210" i="24"/>
  <c r="Q56" i="24" s="1"/>
  <c r="Q211" i="24"/>
  <c r="Q57" i="24" s="1"/>
  <c r="Q209" i="24"/>
  <c r="Q55" i="24" s="1"/>
  <c r="R43" i="24"/>
  <c r="R228" i="24" s="1"/>
  <c r="S81" i="24"/>
  <c r="R46" i="24"/>
  <c r="R42" i="24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4"/>
  <c r="T94" i="24"/>
  <c r="T91" i="24"/>
  <c r="S199" i="24"/>
  <c r="S66" i="24"/>
  <c r="R67" i="24"/>
  <c r="T89" i="24"/>
  <c r="S197" i="24"/>
  <c r="S200" i="24"/>
  <c r="T92" i="24"/>
  <c r="T50" i="24"/>
  <c r="S51" i="24"/>
  <c r="Q62" i="24"/>
  <c r="R61" i="24"/>
  <c r="R54" i="24"/>
  <c r="R53" i="24"/>
  <c r="S204" i="24"/>
  <c r="T96" i="24"/>
  <c r="T95" i="24"/>
  <c r="S203" i="24"/>
  <c r="S198" i="24"/>
  <c r="T90" i="24"/>
  <c r="T211" i="23"/>
  <c r="T209" i="23"/>
  <c r="T210" i="23"/>
  <c r="S200" i="23"/>
  <c r="T92" i="23"/>
  <c r="U46" i="23"/>
  <c r="U42" i="23"/>
  <c r="U43" i="23"/>
  <c r="R62" i="23"/>
  <c r="S61" i="23"/>
  <c r="R67" i="23"/>
  <c r="S66" i="23"/>
  <c r="T198" i="23"/>
  <c r="U90" i="23"/>
  <c r="U198" i="23" s="1"/>
  <c r="S202" i="23"/>
  <c r="T94" i="23"/>
  <c r="T199" i="23"/>
  <c r="U91" i="23"/>
  <c r="U199" i="23" s="1"/>
  <c r="S50" i="23"/>
  <c r="R51" i="23"/>
  <c r="T89" i="23"/>
  <c r="S197" i="23"/>
  <c r="S203" i="23"/>
  <c r="T95" i="23"/>
  <c r="S204" i="23"/>
  <c r="T96" i="23"/>
  <c r="Q53" i="23"/>
  <c r="Q54" i="23"/>
  <c r="Q55" i="23"/>
  <c r="Q56" i="23"/>
  <c r="Q57" i="23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T227" i="23" s="1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36" i="27" l="1"/>
  <c r="T24" i="27"/>
  <c r="T26" i="27"/>
  <c r="T62" i="27"/>
  <c r="T15" i="27"/>
  <c r="U15" i="27" s="1"/>
  <c r="T51" i="27"/>
  <c r="U50" i="27"/>
  <c r="U51" i="27" s="1"/>
  <c r="S56" i="27"/>
  <c r="S55" i="27"/>
  <c r="S57" i="27"/>
  <c r="S54" i="27"/>
  <c r="S53" i="27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T36" i="23"/>
  <c r="S24" i="23"/>
  <c r="S26" i="23"/>
  <c r="T231" i="23"/>
  <c r="S318" i="23"/>
  <c r="S178" i="23" s="1"/>
  <c r="S301" i="23"/>
  <c r="S161" i="23" s="1"/>
  <c r="S317" i="23"/>
  <c r="S177" i="23" s="1"/>
  <c r="S273" i="23"/>
  <c r="S133" i="23" s="1"/>
  <c r="S296" i="23"/>
  <c r="S156" i="23" s="1"/>
  <c r="S295" i="23"/>
  <c r="S155" i="23" s="1"/>
  <c r="S290" i="23"/>
  <c r="S150" i="23" s="1"/>
  <c r="S313" i="23"/>
  <c r="S173" i="23" s="1"/>
  <c r="S274" i="23"/>
  <c r="S134" i="23" s="1"/>
  <c r="S279" i="23"/>
  <c r="S139" i="23" s="1"/>
  <c r="S278" i="23"/>
  <c r="S138" i="23" s="1"/>
  <c r="S308" i="23"/>
  <c r="S168" i="23" s="1"/>
  <c r="S312" i="23"/>
  <c r="S172" i="23" s="1"/>
  <c r="S284" i="23"/>
  <c r="S144" i="23" s="1"/>
  <c r="S307" i="23"/>
  <c r="S167" i="23" s="1"/>
  <c r="S283" i="23"/>
  <c r="S143" i="23" s="1"/>
  <c r="S300" i="23"/>
  <c r="S160" i="23" s="1"/>
  <c r="S291" i="23"/>
  <c r="S151" i="23" s="1"/>
  <c r="S261" i="23"/>
  <c r="S121" i="23" s="1"/>
  <c r="S256" i="23"/>
  <c r="S116" i="23" s="1"/>
  <c r="S257" i="23"/>
  <c r="S117" i="23" s="1"/>
  <c r="S267" i="23"/>
  <c r="S127" i="23" s="1"/>
  <c r="S262" i="23"/>
  <c r="S122" i="23" s="1"/>
  <c r="S266" i="23"/>
  <c r="S126" i="23" s="1"/>
  <c r="T228" i="23"/>
  <c r="S314" i="23"/>
  <c r="S174" i="23" s="1"/>
  <c r="S309" i="23"/>
  <c r="S169" i="23" s="1"/>
  <c r="S302" i="23"/>
  <c r="S162" i="23" s="1"/>
  <c r="S297" i="23"/>
  <c r="S157" i="23" s="1"/>
  <c r="S292" i="23"/>
  <c r="S152" i="23" s="1"/>
  <c r="S285" i="23"/>
  <c r="S145" i="23" s="1"/>
  <c r="S275" i="23"/>
  <c r="S135" i="23" s="1"/>
  <c r="S319" i="23"/>
  <c r="S179" i="23" s="1"/>
  <c r="S280" i="23"/>
  <c r="S140" i="23" s="1"/>
  <c r="S263" i="23"/>
  <c r="S123" i="23" s="1"/>
  <c r="S258" i="23"/>
  <c r="S118" i="23" s="1"/>
  <c r="S268" i="23"/>
  <c r="S128" i="23" s="1"/>
  <c r="S74" i="23"/>
  <c r="S73" i="23"/>
  <c r="S72" i="23"/>
  <c r="S294" i="23"/>
  <c r="S154" i="23" s="1"/>
  <c r="S316" i="23"/>
  <c r="S176" i="23" s="1"/>
  <c r="S289" i="23"/>
  <c r="S149" i="23" s="1"/>
  <c r="S311" i="23"/>
  <c r="S171" i="23" s="1"/>
  <c r="S306" i="23"/>
  <c r="S166" i="23" s="1"/>
  <c r="S277" i="23"/>
  <c r="S137" i="23" s="1"/>
  <c r="S299" i="23"/>
  <c r="S159" i="23" s="1"/>
  <c r="S282" i="23"/>
  <c r="S142" i="23" s="1"/>
  <c r="S272" i="23"/>
  <c r="S132" i="23" s="1"/>
  <c r="S260" i="23"/>
  <c r="S120" i="23" s="1"/>
  <c r="S255" i="23"/>
  <c r="S115" i="23" s="1"/>
  <c r="S265" i="23"/>
  <c r="S125" i="23" s="1"/>
  <c r="T8" i="23"/>
  <c r="T208" i="23"/>
  <c r="T230" i="23"/>
  <c r="T207" i="23"/>
  <c r="T249" i="23"/>
  <c r="T226" i="23"/>
  <c r="T225" i="23"/>
  <c r="T224" i="23"/>
  <c r="T229" i="23"/>
  <c r="T86" i="23"/>
  <c r="T85" i="23"/>
  <c r="T84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R262" i="24"/>
  <c r="R122" i="24" s="1"/>
  <c r="R258" i="24"/>
  <c r="R118" i="24" s="1"/>
  <c r="R255" i="24"/>
  <c r="R115" i="24" s="1"/>
  <c r="R261" i="24"/>
  <c r="R121" i="24" s="1"/>
  <c r="R268" i="24"/>
  <c r="R128" i="24" s="1"/>
  <c r="R227" i="24"/>
  <c r="R260" i="24"/>
  <c r="R120" i="24" s="1"/>
  <c r="R267" i="24"/>
  <c r="R127" i="24" s="1"/>
  <c r="R256" i="24"/>
  <c r="R116" i="24" s="1"/>
  <c r="R266" i="24"/>
  <c r="R126" i="24" s="1"/>
  <c r="R265" i="24"/>
  <c r="R125" i="24" s="1"/>
  <c r="R263" i="24"/>
  <c r="R123" i="24" s="1"/>
  <c r="R257" i="24"/>
  <c r="R117" i="24" s="1"/>
  <c r="R211" i="24"/>
  <c r="R57" i="24" s="1"/>
  <c r="R209" i="24"/>
  <c r="R55" i="24" s="1"/>
  <c r="R210" i="24"/>
  <c r="R56" i="24" s="1"/>
  <c r="R231" i="24"/>
  <c r="T81" i="24"/>
  <c r="S43" i="24"/>
  <c r="S228" i="24" s="1"/>
  <c r="S42" i="24"/>
  <c r="S46" i="24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197" i="24"/>
  <c r="U89" i="24"/>
  <c r="U197" i="24" s="1"/>
  <c r="S54" i="24"/>
  <c r="S53" i="24"/>
  <c r="T66" i="24"/>
  <c r="S67" i="24"/>
  <c r="S61" i="24"/>
  <c r="R62" i="24"/>
  <c r="U50" i="24"/>
  <c r="U51" i="24" s="1"/>
  <c r="T51" i="24"/>
  <c r="T198" i="24"/>
  <c r="U90" i="24"/>
  <c r="U198" i="24" s="1"/>
  <c r="T204" i="24"/>
  <c r="U96" i="24"/>
  <c r="U204" i="24" s="1"/>
  <c r="T199" i="24"/>
  <c r="U91" i="24"/>
  <c r="U199" i="24" s="1"/>
  <c r="T200" i="24"/>
  <c r="U92" i="24"/>
  <c r="U200" i="24" s="1"/>
  <c r="T202" i="24"/>
  <c r="U94" i="24"/>
  <c r="U202" i="24" s="1"/>
  <c r="T203" i="24"/>
  <c r="U95" i="24"/>
  <c r="U203" i="24" s="1"/>
  <c r="T200" i="23"/>
  <c r="U92" i="23"/>
  <c r="U200" i="23" s="1"/>
  <c r="T197" i="23"/>
  <c r="U89" i="23"/>
  <c r="U197" i="23" s="1"/>
  <c r="R54" i="23"/>
  <c r="R53" i="23"/>
  <c r="R57" i="23"/>
  <c r="R56" i="23"/>
  <c r="R55" i="23"/>
  <c r="S67" i="23"/>
  <c r="T66" i="23"/>
  <c r="T204" i="23"/>
  <c r="U96" i="23"/>
  <c r="U204" i="23" s="1"/>
  <c r="S62" i="23"/>
  <c r="T61" i="23"/>
  <c r="T50" i="23"/>
  <c r="S51" i="23"/>
  <c r="T203" i="23"/>
  <c r="U95" i="23"/>
  <c r="U203" i="23" s="1"/>
  <c r="T202" i="23"/>
  <c r="U94" i="23"/>
  <c r="U202" i="23" s="1"/>
  <c r="U211" i="23"/>
  <c r="U209" i="23"/>
  <c r="U210" i="23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U62" i="27"/>
  <c r="U57" i="27"/>
  <c r="U55" i="27"/>
  <c r="U56" i="27"/>
  <c r="U53" i="27"/>
  <c r="U54" i="27"/>
  <c r="T57" i="27"/>
  <c r="T56" i="27"/>
  <c r="T55" i="27"/>
  <c r="T53" i="27"/>
  <c r="T54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207" i="23"/>
  <c r="U229" i="23"/>
  <c r="U224" i="23"/>
  <c r="U230" i="23"/>
  <c r="U249" i="23"/>
  <c r="U225" i="23"/>
  <c r="U8" i="23"/>
  <c r="U226" i="23"/>
  <c r="U208" i="23"/>
  <c r="U84" i="23"/>
  <c r="U85" i="23"/>
  <c r="U86" i="23"/>
  <c r="T73" i="23"/>
  <c r="T72" i="23"/>
  <c r="T74" i="23"/>
  <c r="U231" i="23"/>
  <c r="T275" i="23"/>
  <c r="T135" i="23" s="1"/>
  <c r="T280" i="23"/>
  <c r="T140" i="23" s="1"/>
  <c r="T319" i="23"/>
  <c r="T179" i="23" s="1"/>
  <c r="T285" i="23"/>
  <c r="T145" i="23" s="1"/>
  <c r="T314" i="23"/>
  <c r="T174" i="23" s="1"/>
  <c r="T309" i="23"/>
  <c r="T169" i="23" s="1"/>
  <c r="T302" i="23"/>
  <c r="T162" i="23" s="1"/>
  <c r="T297" i="23"/>
  <c r="T157" i="23" s="1"/>
  <c r="T292" i="23"/>
  <c r="T152" i="23" s="1"/>
  <c r="T263" i="23"/>
  <c r="T123" i="23" s="1"/>
  <c r="T258" i="23"/>
  <c r="T118" i="23" s="1"/>
  <c r="T268" i="23"/>
  <c r="T128" i="23" s="1"/>
  <c r="U228" i="23"/>
  <c r="T307" i="23"/>
  <c r="T167" i="23" s="1"/>
  <c r="T283" i="23"/>
  <c r="T143" i="23" s="1"/>
  <c r="T318" i="23"/>
  <c r="T178" i="23" s="1"/>
  <c r="T290" i="23"/>
  <c r="T150" i="23" s="1"/>
  <c r="T295" i="23"/>
  <c r="T155" i="23" s="1"/>
  <c r="T274" i="23"/>
  <c r="T134" i="23" s="1"/>
  <c r="T313" i="23"/>
  <c r="T173" i="23" s="1"/>
  <c r="T273" i="23"/>
  <c r="T133" i="23" s="1"/>
  <c r="T278" i="23"/>
  <c r="T138" i="23" s="1"/>
  <c r="T279" i="23"/>
  <c r="T139" i="23" s="1"/>
  <c r="T308" i="23"/>
  <c r="T168" i="23" s="1"/>
  <c r="T284" i="23"/>
  <c r="T144" i="23" s="1"/>
  <c r="T317" i="23"/>
  <c r="T177" i="23" s="1"/>
  <c r="T301" i="23"/>
  <c r="T161" i="23" s="1"/>
  <c r="T312" i="23"/>
  <c r="T172" i="23" s="1"/>
  <c r="T291" i="23"/>
  <c r="T151" i="23" s="1"/>
  <c r="T300" i="23"/>
  <c r="T160" i="23" s="1"/>
  <c r="T296" i="23"/>
  <c r="T156" i="23" s="1"/>
  <c r="T256" i="23"/>
  <c r="T116" i="23" s="1"/>
  <c r="T257" i="23"/>
  <c r="T117" i="23" s="1"/>
  <c r="T262" i="23"/>
  <c r="T122" i="23" s="1"/>
  <c r="T261" i="23"/>
  <c r="T121" i="23" s="1"/>
  <c r="T266" i="23"/>
  <c r="T126" i="23" s="1"/>
  <c r="T267" i="23"/>
  <c r="T127" i="23" s="1"/>
  <c r="T316" i="23"/>
  <c r="T176" i="23" s="1"/>
  <c r="T289" i="23"/>
  <c r="T149" i="23" s="1"/>
  <c r="T306" i="23"/>
  <c r="T166" i="23" s="1"/>
  <c r="T277" i="23"/>
  <c r="T137" i="23" s="1"/>
  <c r="T272" i="23"/>
  <c r="T132" i="23" s="1"/>
  <c r="T299" i="23"/>
  <c r="T159" i="23" s="1"/>
  <c r="T282" i="23"/>
  <c r="T142" i="23" s="1"/>
  <c r="T294" i="23"/>
  <c r="T154" i="23" s="1"/>
  <c r="T311" i="23"/>
  <c r="T171" i="23" s="1"/>
  <c r="T255" i="23"/>
  <c r="T115" i="23" s="1"/>
  <c r="T265" i="23"/>
  <c r="T125" i="23" s="1"/>
  <c r="T260" i="23"/>
  <c r="T120" i="23" s="1"/>
  <c r="U227" i="23"/>
  <c r="U36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209" i="24"/>
  <c r="S55" i="24" s="1"/>
  <c r="S211" i="24"/>
  <c r="S57" i="24" s="1"/>
  <c r="S210" i="24"/>
  <c r="S56" i="24" s="1"/>
  <c r="S231" i="24"/>
  <c r="S266" i="24"/>
  <c r="S126" i="24" s="1"/>
  <c r="S257" i="24"/>
  <c r="S117" i="24" s="1"/>
  <c r="S268" i="24"/>
  <c r="S128" i="24" s="1"/>
  <c r="S262" i="24"/>
  <c r="S122" i="24" s="1"/>
  <c r="S227" i="24"/>
  <c r="S263" i="24"/>
  <c r="S123" i="24" s="1"/>
  <c r="S261" i="24"/>
  <c r="S121" i="24" s="1"/>
  <c r="S255" i="24"/>
  <c r="S115" i="24" s="1"/>
  <c r="S267" i="24"/>
  <c r="S127" i="24" s="1"/>
  <c r="S265" i="24"/>
  <c r="S125" i="24" s="1"/>
  <c r="S256" i="24"/>
  <c r="S116" i="24" s="1"/>
  <c r="S258" i="24"/>
  <c r="S118" i="24" s="1"/>
  <c r="S260" i="24"/>
  <c r="S120" i="24" s="1"/>
  <c r="U81" i="24"/>
  <c r="T43" i="24"/>
  <c r="T228" i="24" s="1"/>
  <c r="T46" i="24"/>
  <c r="T42" i="24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U66" i="24"/>
  <c r="U67" i="24" s="1"/>
  <c r="T67" i="24"/>
  <c r="T61" i="24"/>
  <c r="S62" i="24"/>
  <c r="T54" i="24"/>
  <c r="T53" i="24"/>
  <c r="U53" i="24"/>
  <c r="U54" i="24"/>
  <c r="U61" i="23"/>
  <c r="U62" i="23" s="1"/>
  <c r="T62" i="23"/>
  <c r="U50" i="23"/>
  <c r="U51" i="23" s="1"/>
  <c r="U55" i="23" s="1"/>
  <c r="T51" i="23"/>
  <c r="U66" i="23"/>
  <c r="U67" i="23" s="1"/>
  <c r="T67" i="23"/>
  <c r="S54" i="23"/>
  <c r="S53" i="23"/>
  <c r="S57" i="23"/>
  <c r="S56" i="23"/>
  <c r="S55" i="23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74" i="23"/>
  <c r="U73" i="23"/>
  <c r="U72" i="23"/>
  <c r="U294" i="23"/>
  <c r="U154" i="23" s="1"/>
  <c r="U316" i="23"/>
  <c r="U176" i="23" s="1"/>
  <c r="U289" i="23"/>
  <c r="U149" i="23" s="1"/>
  <c r="U311" i="23"/>
  <c r="U171" i="23" s="1"/>
  <c r="U306" i="23"/>
  <c r="U166" i="23" s="1"/>
  <c r="U277" i="23"/>
  <c r="U137" i="23" s="1"/>
  <c r="U272" i="23"/>
  <c r="U132" i="23" s="1"/>
  <c r="U299" i="23"/>
  <c r="U159" i="23" s="1"/>
  <c r="U282" i="23"/>
  <c r="U142" i="23" s="1"/>
  <c r="U255" i="23"/>
  <c r="U115" i="23" s="1"/>
  <c r="U265" i="23"/>
  <c r="U125" i="23" s="1"/>
  <c r="U260" i="23"/>
  <c r="U120" i="23" s="1"/>
  <c r="U24" i="23"/>
  <c r="U26" i="23"/>
  <c r="U312" i="23"/>
  <c r="U172" i="23" s="1"/>
  <c r="U313" i="23"/>
  <c r="U173" i="23" s="1"/>
  <c r="U273" i="23"/>
  <c r="U133" i="23" s="1"/>
  <c r="U295" i="23"/>
  <c r="U155" i="23" s="1"/>
  <c r="U301" i="23"/>
  <c r="U161" i="23" s="1"/>
  <c r="U278" i="23"/>
  <c r="U138" i="23" s="1"/>
  <c r="U318" i="23"/>
  <c r="U178" i="23" s="1"/>
  <c r="U308" i="23"/>
  <c r="U168" i="23" s="1"/>
  <c r="U317" i="23"/>
  <c r="U177" i="23" s="1"/>
  <c r="U284" i="23"/>
  <c r="U144" i="23" s="1"/>
  <c r="U307" i="23"/>
  <c r="U167" i="23" s="1"/>
  <c r="U291" i="23"/>
  <c r="U151" i="23" s="1"/>
  <c r="U300" i="23"/>
  <c r="U160" i="23" s="1"/>
  <c r="U296" i="23"/>
  <c r="U156" i="23" s="1"/>
  <c r="U290" i="23"/>
  <c r="U150" i="23" s="1"/>
  <c r="U274" i="23"/>
  <c r="U134" i="23" s="1"/>
  <c r="U283" i="23"/>
  <c r="U143" i="23" s="1"/>
  <c r="U279" i="23"/>
  <c r="U139" i="23" s="1"/>
  <c r="U262" i="23"/>
  <c r="U122" i="23" s="1"/>
  <c r="U256" i="23"/>
  <c r="U116" i="23" s="1"/>
  <c r="U257" i="23"/>
  <c r="U117" i="23" s="1"/>
  <c r="U266" i="23"/>
  <c r="U126" i="23" s="1"/>
  <c r="U267" i="23"/>
  <c r="U127" i="23" s="1"/>
  <c r="U261" i="23"/>
  <c r="U121" i="23" s="1"/>
  <c r="U314" i="23"/>
  <c r="U174" i="23" s="1"/>
  <c r="U309" i="23"/>
  <c r="U169" i="23" s="1"/>
  <c r="U302" i="23"/>
  <c r="U162" i="23" s="1"/>
  <c r="U297" i="23"/>
  <c r="U157" i="23" s="1"/>
  <c r="U292" i="23"/>
  <c r="U152" i="23" s="1"/>
  <c r="U285" i="23"/>
  <c r="U145" i="23" s="1"/>
  <c r="U319" i="23"/>
  <c r="U179" i="23" s="1"/>
  <c r="U280" i="23"/>
  <c r="U140" i="23" s="1"/>
  <c r="U275" i="23"/>
  <c r="U135" i="23" s="1"/>
  <c r="U268" i="23"/>
  <c r="U128" i="23" s="1"/>
  <c r="U263" i="23"/>
  <c r="U123" i="23" s="1"/>
  <c r="U258" i="23"/>
  <c r="U118" i="23" s="1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T260" i="24"/>
  <c r="T120" i="24" s="1"/>
  <c r="T261" i="24"/>
  <c r="T121" i="24" s="1"/>
  <c r="T267" i="24"/>
  <c r="T127" i="24" s="1"/>
  <c r="T262" i="24"/>
  <c r="T122" i="24" s="1"/>
  <c r="T256" i="24"/>
  <c r="T116" i="24" s="1"/>
  <c r="T258" i="24"/>
  <c r="T118" i="24" s="1"/>
  <c r="T266" i="24"/>
  <c r="T126" i="24" s="1"/>
  <c r="T257" i="24"/>
  <c r="T117" i="24" s="1"/>
  <c r="T268" i="24"/>
  <c r="T128" i="24" s="1"/>
  <c r="T263" i="24"/>
  <c r="T123" i="24" s="1"/>
  <c r="T227" i="24"/>
  <c r="T265" i="24"/>
  <c r="T125" i="24" s="1"/>
  <c r="T255" i="24"/>
  <c r="T115" i="24" s="1"/>
  <c r="T209" i="24"/>
  <c r="T55" i="24" s="1"/>
  <c r="T210" i="24"/>
  <c r="T56" i="24" s="1"/>
  <c r="T211" i="24"/>
  <c r="T57" i="24" s="1"/>
  <c r="T231" i="24"/>
  <c r="U43" i="24"/>
  <c r="U228" i="24" s="1"/>
  <c r="U42" i="24"/>
  <c r="U46" i="24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U61" i="24"/>
  <c r="U62" i="24" s="1"/>
  <c r="T62" i="24"/>
  <c r="T54" i="23"/>
  <c r="T53" i="23"/>
  <c r="T55" i="23"/>
  <c r="T56" i="23"/>
  <c r="T57" i="23"/>
  <c r="U53" i="23"/>
  <c r="U54" i="23"/>
  <c r="U57" i="23"/>
  <c r="U56" i="23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61" i="24" l="1"/>
  <c r="U121" i="24" s="1"/>
  <c r="U256" i="24"/>
  <c r="U116" i="24" s="1"/>
  <c r="U266" i="24"/>
  <c r="U126" i="24" s="1"/>
  <c r="U260" i="24"/>
  <c r="U120" i="24" s="1"/>
  <c r="U262" i="24"/>
  <c r="U122" i="24" s="1"/>
  <c r="U267" i="24"/>
  <c r="U127" i="24" s="1"/>
  <c r="U227" i="24"/>
  <c r="U257" i="24"/>
  <c r="U117" i="24" s="1"/>
  <c r="U268" i="24"/>
  <c r="U128" i="24" s="1"/>
  <c r="U265" i="24"/>
  <c r="U125" i="24" s="1"/>
  <c r="U258" i="24"/>
  <c r="U118" i="24" s="1"/>
  <c r="U255" i="24"/>
  <c r="U115" i="24" s="1"/>
  <c r="U263" i="24"/>
  <c r="U123" i="24" s="1"/>
  <c r="U210" i="24"/>
  <c r="U56" i="24" s="1"/>
  <c r="U211" i="24"/>
  <c r="U57" i="24" s="1"/>
  <c r="U231" i="24"/>
  <c r="U209" i="24"/>
  <c r="U55" i="24" s="1"/>
  <c r="U227" i="18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<sst xmlns="http://schemas.openxmlformats.org/spreadsheetml/2006/main" count="3232" uniqueCount="214">
  <si>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</si>
  <si>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</si>
  <si>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</si>
  <si>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</si>
  <si>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</si>
  <si>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</si>
  <si>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</si>
  <si>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</si>
  <si>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</si>
  <si>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</si>
  <si>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</si>
  <si>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</si>
  <si>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</si>
  <si>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</si>
  <si>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</si>
  <si>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</si>
  <si>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</si>
  <si>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</si>
  <si>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</si>
  <si>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</si>
  <si>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</si>
  <si>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</si>
  <si>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</si>
  <si>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</si>
  <si>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</si>
  <si>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</si>
  <si>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</si>
  <si>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</si>
  <si>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</si>
  <si>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</si>
  <si>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</si>
  <si>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</si>
  <si>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</si>
  <si>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</si>
  <si>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</si>
  <si>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</si>
  <si>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</si>
  <si>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</si>
  <si>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</si>
  <si>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</si>
  <si>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</si>
  <si>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</si>
  <si>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</si>
  <si>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</si>
  <si>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</si>
  <si>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</si>
  <si>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</si>
  <si>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</si>
  <si>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</si>
  <si>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</si>
  <si>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</si>
  <si>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</si>
  <si>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</si>
  <si>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</si>
  <si>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</si>
  <si>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</si>
  <si>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</si>
  <si>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</si>
  <si>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</si>
  <si>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</si>
  <si>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</si>
  <si>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</si>
  <si>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</si>
  <si>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</si>
  <si>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</si>
  <si>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</si>
  <si>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</si>
  <si>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</si>
  <si>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</si>
  <si>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</si>
  <si>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</si>
  <si>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</si>
  <si>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</si>
  <si>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</si>
  <si>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</si>
  <si>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</si>
  <si>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</si>
  <si>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</si>
  <si>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</si>
  <si>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</si>
  <si>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</si>
  <si>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</si>
  <si>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</si>
  <si>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</si>
  <si>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</si>
  <si>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</si>
  <si>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</si>
  <si>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</si>
  <si>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</si>
  <si>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</si>
  <si>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</si>
  <si>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</si>
  <si>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</si>
  <si>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</si>
  <si>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</si>
  <si>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</si>
  <si>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</si>
  <si>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</si>
  <si>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</si>
  <si>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</si>
  <si>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</si>
  <si>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</si>
  <si>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</si>
  <si>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</si>
  <si>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</si>
  <si>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</si>
  <si>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</si>
  <si>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</si>
  <si>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</si>
  <si>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</si>
  <si>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</si>
  <si>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</si>
  <si>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</si>
  <si>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</si>
  <si>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</si>
  <si>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</si>
  <si>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</si>
  <si>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</si>
  <si>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</si>
  <si>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</si>
  <si>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</si>
  <si>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</si>
  <si>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</si>
  <si>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</si>
  <si>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</si>
  <si>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</si>
  <si>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</si>
  <si>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</si>
  <si>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</si>
  <si>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</si>
  <si>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</si>
  <si>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</si>
  <si>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</si>
  <si>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</si>
  <si>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</si>
  <si>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</si>
  <si>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</si>
  <si>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</si>
  <si>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</si>
  <si>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</si>
  <si>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</si>
  <si>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</si>
  <si>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</si>
  <si>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</si>
  <si>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</si>
  <si>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</si>
  <si>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</si>
  <si>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</si>
  <si>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</si>
  <si>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</si>
  <si>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</si>
  <si>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</si>
  <si>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</si>
  <si>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</si>
  <si>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</si>
  <si>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</si>
  <si>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</si>
  <si>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</si>
  <si>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</si>
  <si>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</si>
  <si>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</si>
  <si>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</si>
  <si>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</si>
  <si>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en fait shock a un malus qand on est du coté clair.</t>
  </si>
  <si>
    <t>Shock not now ?</t>
  </si>
  <si>
    <t>Weapon Focus</t>
  </si>
  <si>
    <t>Implants</t>
  </si>
  <si>
    <t>Heal</t>
  </si>
  <si>
    <t>Stasis+</t>
  </si>
  <si>
    <t>Throw+ ?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</si>
  <si>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</si>
  <si>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</si>
  <si>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</si>
  <si>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</si>
  <si>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</si>
  <si>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</si>
  <si>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</si>
  <si>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</si>
  <si>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</si>
  <si>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fear</t>
  </si>
  <si>
    <t>fear+</t>
  </si>
  <si>
    <t>Valor/Resist</t>
  </si>
  <si>
    <t>push+</t>
  </si>
  <si>
    <t>stun+</t>
  </si>
  <si>
    <t>Duel++</t>
  </si>
  <si>
    <t>heal+</t>
  </si>
  <si>
    <t>fear++/throw+</t>
  </si>
  <si>
    <t>Cond++</t>
  </si>
  <si>
    <t>droid++</t>
  </si>
  <si>
    <t>Implant+ ? No -&gt; max dexterity</t>
  </si>
  <si>
    <t>Juhani</t>
  </si>
  <si>
    <t>critical++</t>
  </si>
  <si>
    <t>Droid++</t>
  </si>
  <si>
    <t>useful in manaan base</t>
  </si>
  <si>
    <t>valor++</t>
  </si>
  <si>
    <t>stun++</t>
  </si>
  <si>
    <t>push++</t>
  </si>
  <si>
    <t>shock/shock+</t>
  </si>
  <si>
    <t>shock++</t>
  </si>
  <si>
    <t>resist+</t>
  </si>
  <si>
    <t>Valor++</t>
  </si>
  <si>
    <t>last level ?</t>
  </si>
  <si>
    <t>Mission Joins</t>
  </si>
  <si>
    <t>Before meeting Candrous</t>
  </si>
  <si>
    <t>Taris Upper Appartments</t>
  </si>
  <si>
    <t>Endar Spire bridge</t>
  </si>
  <si>
    <t>Shield+</t>
  </si>
  <si>
    <t>the best I could find</t>
  </si>
  <si>
    <t>Statis+</t>
  </si>
  <si>
    <t>Slow+</t>
  </si>
  <si>
    <t>Critical</t>
  </si>
  <si>
    <t>Slow++</t>
  </si>
  <si>
    <t>Statis++</t>
  </si>
  <si>
    <t>Critical+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</si>
</sst>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topLeftCell="A4" workbookViewId="0">
      <selection activeCell="L21" sqref="L21"/>
    </sheetView>
  </sheetViews>
  <sheetFormatPr defaultColWidth="11" defaultRowHeight="15.75"/>
  <cols>
    <col min="1" max="1" width="29.1875" bestFit="1" customWidth="1"/>
    <col min="3" max="3" width="11.3125" bestFit="1" customWidth="1"/>
    <col min="10" max="10" width="10.8125" style="21"/>
    <col min="11" max="11" width="10.8125" style="108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C6" t="s">
        <v>205</v>
      </c>
      <c r="D6" t="s">
        <v>204</v>
      </c>
      <c r="E6" t="s">
        <v>203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105</v>
      </c>
      <c r="P27" s="96" t="s">
        <v>103</v>
      </c>
      <c r="Q27" s="96" t="s">
        <v>118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9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7.64999999999999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7.64999999999999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279" priority="64" operator="equal">
      <formula>-1</formula>
    </cfRule>
    <cfRule type="cellIs" dxfId="278" priority="65" operator="equal">
      <formula>1</formula>
    </cfRule>
  </conditionalFormatting>
  <conditionalFormatting sqref="B197:U204">
    <cfRule type="cellIs" dxfId="277" priority="63" operator="greaterThan">
      <formula>0</formula>
    </cfRule>
  </conditionalFormatting>
  <conditionalFormatting sqref="B190:U195">
    <cfRule type="expression" dxfId="276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275" priority="58" stopIfTrue="1">
      <formula>B224&gt;0.75</formula>
    </cfRule>
    <cfRule type="expression" dxfId="274" priority="59" stopIfTrue="1">
      <formula>B224&gt;0.5</formula>
    </cfRule>
    <cfRule type="expression" dxfId="273" priority="60">
      <formula>B224&lt;=0.5</formula>
    </cfRule>
  </conditionalFormatting>
  <conditionalFormatting sqref="B9:U14">
    <cfRule type="expression" dxfId="272" priority="4">
      <formula>B$7&lt;=$B$5</formula>
    </cfRule>
    <cfRule type="expression" dxfId="271" priority="8">
      <formula>A9&lt;B9</formula>
    </cfRule>
  </conditionalFormatting>
  <conditionalFormatting sqref="B8:U8">
    <cfRule type="cellIs" dxfId="270" priority="6" operator="lessThan">
      <formula>0</formula>
    </cfRule>
    <cfRule type="cellIs" dxfId="269" priority="7" operator="greaterThan">
      <formula>0</formula>
    </cfRule>
  </conditionalFormatting>
  <conditionalFormatting sqref="B25:U25">
    <cfRule type="expression" dxfId="268" priority="2">
      <formula>B$7&lt;=$B$5</formula>
    </cfRule>
    <cfRule type="expression" dxfId="267" priority="9">
      <formula>B24&gt;0</formula>
    </cfRule>
  </conditionalFormatting>
  <conditionalFormatting sqref="B27:U27">
    <cfRule type="expression" dxfId="266" priority="1">
      <formula>B$7&lt;=$B$5</formula>
    </cfRule>
    <cfRule type="expression" dxfId="265" priority="5">
      <formula>B26&gt;0</formula>
    </cfRule>
  </conditionalFormatting>
  <conditionalFormatting sqref="B15:U15">
    <cfRule type="cellIs" dxfId="264" priority="10" operator="lessThan">
      <formula>0</formula>
    </cfRule>
    <cfRule type="cellIs" dxfId="263" priority="11" operator="greaterThan">
      <formula>0</formula>
    </cfRule>
    <cfRule type="cellIs" dxfId="262" priority="12" operator="greaterThan">
      <formula>$C$221</formula>
    </cfRule>
  </conditionalFormatting>
  <conditionalFormatting sqref="C16:U23">
    <cfRule type="expression" dxfId="261" priority="13" stopIfTrue="1">
      <formula>C16&gt;B16</formula>
    </cfRule>
    <cfRule type="expression" dxfId="260" priority="14">
      <formula>C89=1</formula>
    </cfRule>
  </conditionalFormatting>
  <conditionalFormatting sqref="A16:A23">
    <cfRule type="expression" dxfId="259" priority="15" stopIfTrue="1">
      <formula>B89=0</formula>
    </cfRule>
    <cfRule type="expression" dxfId="258" priority="16">
      <formula>$B89=1</formula>
    </cfRule>
  </conditionalFormatting>
  <conditionalFormatting sqref="B16:U23">
    <cfRule type="expression" dxfId="257" priority="3">
      <formula>B$7&lt;=$B$5</formula>
    </cfRule>
    <cfRule type="expression" dxfId="25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topLeftCell="A2" workbookViewId="0">
      <selection activeCell="U28" sqref="U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178</v>
      </c>
    </row>
    <row r="2" spans="1:97" ht="139.05000000000001" customHeight="1">
      <c r="A2" s="12"/>
    </row>
    <row r="3" spans="1:97" ht="23.25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13</v>
      </c>
      <c r="R11" s="23">
        <v>13</v>
      </c>
      <c r="S11" s="23">
        <v>13</v>
      </c>
      <c r="T11" s="23">
        <v>13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20">
        <v>8</v>
      </c>
      <c r="K19" s="20">
        <v>9</v>
      </c>
      <c r="L19" s="20">
        <v>10</v>
      </c>
      <c r="M19" s="20">
        <v>11</v>
      </c>
      <c r="N19" s="20">
        <v>12</v>
      </c>
      <c r="O19" s="20">
        <v>13</v>
      </c>
      <c r="P19" s="20">
        <v>14</v>
      </c>
      <c r="Q19" s="20">
        <v>15</v>
      </c>
      <c r="R19" s="20">
        <v>16</v>
      </c>
      <c r="S19" s="20">
        <v>17</v>
      </c>
      <c r="T19" s="20">
        <v>18</v>
      </c>
      <c r="U19" s="20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70">
        <v>4</v>
      </c>
      <c r="K23" s="20">
        <v>4</v>
      </c>
      <c r="L23" s="70">
        <v>4</v>
      </c>
      <c r="M23" s="70">
        <v>4</v>
      </c>
      <c r="N23" s="70">
        <v>4</v>
      </c>
      <c r="O23" s="70">
        <v>4</v>
      </c>
      <c r="P23" s="70">
        <v>4</v>
      </c>
      <c r="Q23" s="70">
        <v>4</v>
      </c>
      <c r="R23" s="70">
        <v>4</v>
      </c>
      <c r="S23" s="70">
        <v>4</v>
      </c>
      <c r="T23" s="70">
        <v>4</v>
      </c>
      <c r="U23" s="70">
        <v>4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119</v>
      </c>
      <c r="K25" s="186"/>
      <c r="L25" s="96"/>
      <c r="M25" s="96" t="s">
        <v>96</v>
      </c>
      <c r="N25" s="96"/>
      <c r="O25" s="96"/>
      <c r="P25" s="96" t="s">
        <v>184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179</v>
      </c>
      <c r="I27" s="204" t="s">
        <v>180</v>
      </c>
      <c r="J27" s="204" t="s">
        <v>181</v>
      </c>
      <c r="K27" s="187" t="s">
        <v>182</v>
      </c>
      <c r="L27" s="96" t="s">
        <v>183</v>
      </c>
      <c r="M27" s="96" t="s">
        <v>185</v>
      </c>
      <c r="N27" s="96" t="s">
        <v>186</v>
      </c>
      <c r="O27" s="96" t="s">
        <v>188</v>
      </c>
      <c r="P27" s="96" t="s">
        <v>194</v>
      </c>
      <c r="Q27" s="96" t="s">
        <v>195</v>
      </c>
      <c r="R27" s="96" t="s">
        <v>197</v>
      </c>
      <c r="S27" s="96" t="s">
        <v>198</v>
      </c>
      <c r="T27" s="96" t="s">
        <v>196</v>
      </c>
      <c r="U27" s="96" t="s">
        <v>199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10</v>
      </c>
      <c r="J42" s="8">
        <f t="shared" si="7"/>
        <v>11</v>
      </c>
      <c r="K42" s="8">
        <f t="shared" si="7"/>
        <v>12</v>
      </c>
      <c r="L42" s="8">
        <f t="shared" si="7"/>
        <v>13</v>
      </c>
      <c r="M42" s="8">
        <f t="shared" si="7"/>
        <v>14</v>
      </c>
      <c r="N42" s="8">
        <f t="shared" si="7"/>
        <v>15</v>
      </c>
      <c r="O42" s="8">
        <f t="shared" si="7"/>
        <v>16</v>
      </c>
      <c r="P42" s="8">
        <f t="shared" si="7"/>
        <v>17</v>
      </c>
      <c r="Q42" s="8">
        <f t="shared" si="7"/>
        <v>18</v>
      </c>
      <c r="R42" s="8">
        <f t="shared" si="7"/>
        <v>19</v>
      </c>
      <c r="S42" s="8">
        <f t="shared" si="7"/>
        <v>20</v>
      </c>
      <c r="T42" s="8">
        <f t="shared" si="7"/>
        <v>21</v>
      </c>
      <c r="U42" s="8">
        <f t="shared" si="7"/>
        <v>22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7</v>
      </c>
      <c r="J46" s="8">
        <f t="shared" si="10"/>
        <v>7</v>
      </c>
      <c r="K46" s="8">
        <f t="shared" si="10"/>
        <v>7</v>
      </c>
      <c r="L46" s="8">
        <f t="shared" si="10"/>
        <v>7</v>
      </c>
      <c r="M46" s="8">
        <f t="shared" si="10"/>
        <v>7</v>
      </c>
      <c r="N46" s="8">
        <f t="shared" si="10"/>
        <v>7</v>
      </c>
      <c r="O46" s="8">
        <f t="shared" si="10"/>
        <v>7</v>
      </c>
      <c r="P46" s="8">
        <f t="shared" si="10"/>
        <v>7</v>
      </c>
      <c r="Q46" s="8">
        <f t="shared" si="10"/>
        <v>7</v>
      </c>
      <c r="R46" s="8">
        <f t="shared" si="10"/>
        <v>7</v>
      </c>
      <c r="S46" s="8">
        <f t="shared" si="10"/>
        <v>7</v>
      </c>
      <c r="T46" s="8">
        <f t="shared" si="10"/>
        <v>7</v>
      </c>
      <c r="U46" s="8">
        <f t="shared" si="10"/>
        <v>7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72</v>
      </c>
      <c r="K51" s="82">
        <f t="shared" si="13"/>
        <v>80</v>
      </c>
      <c r="L51" s="175">
        <f t="shared" si="13"/>
        <v>88</v>
      </c>
      <c r="M51" s="87">
        <f t="shared" si="13"/>
        <v>96</v>
      </c>
      <c r="N51" s="87">
        <f t="shared" si="13"/>
        <v>104</v>
      </c>
      <c r="O51" s="87">
        <f t="shared" si="13"/>
        <v>112</v>
      </c>
      <c r="P51" s="87">
        <f t="shared" si="13"/>
        <v>120</v>
      </c>
      <c r="Q51" s="87">
        <f t="shared" si="13"/>
        <v>128</v>
      </c>
      <c r="R51" s="87">
        <f t="shared" si="13"/>
        <v>136</v>
      </c>
      <c r="S51" s="87">
        <f t="shared" si="13"/>
        <v>162</v>
      </c>
      <c r="T51" s="87">
        <f t="shared" si="13"/>
        <v>171</v>
      </c>
      <c r="U51" s="87">
        <f t="shared" si="13"/>
        <v>200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0.2638888888888889</v>
      </c>
      <c r="K53" s="89">
        <f t="shared" si="14"/>
        <v>0.25</v>
      </c>
      <c r="L53" s="176">
        <f t="shared" si="14"/>
        <v>0.23863636363636365</v>
      </c>
      <c r="M53" s="89">
        <f t="shared" si="14"/>
        <v>0.23958333333333334</v>
      </c>
      <c r="N53" s="89">
        <f t="shared" si="14"/>
        <v>0.23076923076923078</v>
      </c>
      <c r="O53" s="89">
        <f t="shared" si="14"/>
        <v>0.22321428571428573</v>
      </c>
      <c r="P53" s="89">
        <f t="shared" si="14"/>
        <v>0.21666666666666667</v>
      </c>
      <c r="Q53" s="89">
        <f t="shared" si="14"/>
        <v>0.2109375</v>
      </c>
      <c r="R53" s="89">
        <f t="shared" si="14"/>
        <v>0.20588235294117646</v>
      </c>
      <c r="S53" s="89">
        <f t="shared" si="14"/>
        <v>0.17901234567901234</v>
      </c>
      <c r="T53" s="89">
        <f t="shared" si="14"/>
        <v>0.17543859649122806</v>
      </c>
      <c r="U53" s="89">
        <f t="shared" si="14"/>
        <v>0.155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0.33333333333333331</v>
      </c>
      <c r="K54" s="89">
        <f t="shared" si="15"/>
        <v>0.3125</v>
      </c>
      <c r="L54" s="176">
        <f t="shared" si="15"/>
        <v>0.29545454545454547</v>
      </c>
      <c r="M54" s="89">
        <f t="shared" si="15"/>
        <v>0.29166666666666669</v>
      </c>
      <c r="N54" s="89">
        <f t="shared" si="15"/>
        <v>0.27884615384615385</v>
      </c>
      <c r="O54" s="89">
        <f t="shared" si="15"/>
        <v>0.26785714285714285</v>
      </c>
      <c r="P54" s="89">
        <f t="shared" si="15"/>
        <v>0.25833333333333336</v>
      </c>
      <c r="Q54" s="89">
        <f t="shared" si="15"/>
        <v>0.25</v>
      </c>
      <c r="R54" s="89">
        <f t="shared" si="15"/>
        <v>0.24264705882352941</v>
      </c>
      <c r="S54" s="89">
        <f t="shared" si="15"/>
        <v>0.20987654320987653</v>
      </c>
      <c r="T54" s="89">
        <f t="shared" si="15"/>
        <v>0.2046783625730994</v>
      </c>
      <c r="U54" s="89">
        <f t="shared" si="15"/>
        <v>0.18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0.36734693877551022</v>
      </c>
      <c r="I55" s="90">
        <f t="shared" si="16"/>
        <v>0.35714285714285715</v>
      </c>
      <c r="J55" s="104">
        <f t="shared" si="16"/>
        <v>0.27777777777777779</v>
      </c>
      <c r="K55" s="90">
        <f t="shared" si="16"/>
        <v>0.25</v>
      </c>
      <c r="L55" s="177">
        <f t="shared" si="16"/>
        <v>0.22727272727272727</v>
      </c>
      <c r="M55" s="90">
        <f t="shared" si="16"/>
        <v>0.20833333333333334</v>
      </c>
      <c r="N55" s="90">
        <f t="shared" si="16"/>
        <v>0.19230769230769232</v>
      </c>
      <c r="O55" s="90">
        <f t="shared" si="16"/>
        <v>0.17857142857142858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0.12345679012345678</v>
      </c>
      <c r="T55" s="90">
        <f t="shared" si="16"/>
        <v>0.11695906432748537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0.69387755102040816</v>
      </c>
      <c r="I56" s="90">
        <f t="shared" si="17"/>
        <v>0.6607142857142857</v>
      </c>
      <c r="J56" s="104">
        <f t="shared" si="17"/>
        <v>0.51388888888888884</v>
      </c>
      <c r="K56" s="90">
        <f t="shared" si="17"/>
        <v>0.46250000000000002</v>
      </c>
      <c r="L56" s="177">
        <f t="shared" si="17"/>
        <v>0.42045454545454547</v>
      </c>
      <c r="M56" s="90">
        <f t="shared" si="17"/>
        <v>0.38541666666666669</v>
      </c>
      <c r="N56" s="90">
        <f t="shared" si="17"/>
        <v>0.35576923076923078</v>
      </c>
      <c r="O56" s="90">
        <f t="shared" si="17"/>
        <v>0.33035714285714285</v>
      </c>
      <c r="P56" s="90">
        <f t="shared" si="17"/>
        <v>0.30833333333333335</v>
      </c>
      <c r="Q56" s="90">
        <f t="shared" si="17"/>
        <v>0.2890625</v>
      </c>
      <c r="R56" s="90">
        <f t="shared" si="17"/>
        <v>0.27205882352941174</v>
      </c>
      <c r="S56" s="90">
        <f t="shared" si="17"/>
        <v>0.22839506172839505</v>
      </c>
      <c r="T56" s="90">
        <f t="shared" si="17"/>
        <v>0.21637426900584794</v>
      </c>
      <c r="U56" s="90">
        <f t="shared" si="17"/>
        <v>0.185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0.9642857142857143</v>
      </c>
      <c r="J57" s="104">
        <f t="shared" si="18"/>
        <v>0.75</v>
      </c>
      <c r="K57" s="90">
        <f t="shared" si="18"/>
        <v>0.67500000000000004</v>
      </c>
      <c r="L57" s="177">
        <f t="shared" si="18"/>
        <v>0.61363636363636365</v>
      </c>
      <c r="M57" s="90">
        <f t="shared" si="18"/>
        <v>0.5625</v>
      </c>
      <c r="N57" s="90">
        <f t="shared" si="18"/>
        <v>0.51923076923076927</v>
      </c>
      <c r="O57" s="90">
        <f t="shared" si="18"/>
        <v>0.48214285714285715</v>
      </c>
      <c r="P57" s="90">
        <f t="shared" si="18"/>
        <v>0.45</v>
      </c>
      <c r="Q57" s="90">
        <f t="shared" si="18"/>
        <v>0.421875</v>
      </c>
      <c r="R57" s="90">
        <f t="shared" si="18"/>
        <v>0.39705882352941174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0.27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320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75</v>
      </c>
      <c r="I118" s="8">
        <f t="shared" si="49"/>
        <v>90</v>
      </c>
      <c r="J118" s="26">
        <f t="shared" si="49"/>
        <v>95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30.000000000000004</v>
      </c>
      <c r="I120" s="8">
        <f t="shared" si="50"/>
        <v>50</v>
      </c>
      <c r="J120" s="26">
        <f t="shared" si="50"/>
        <v>55.000000000000007</v>
      </c>
      <c r="K120" s="8">
        <f t="shared" si="50"/>
        <v>65</v>
      </c>
      <c r="L120" s="28">
        <f t="shared" si="50"/>
        <v>75</v>
      </c>
      <c r="M120" s="8">
        <f t="shared" si="50"/>
        <v>80</v>
      </c>
      <c r="N120" s="8">
        <f t="shared" si="50"/>
        <v>85</v>
      </c>
      <c r="O120" s="8">
        <f t="shared" si="50"/>
        <v>95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35</v>
      </c>
      <c r="I121" s="8">
        <f t="shared" si="50"/>
        <v>50</v>
      </c>
      <c r="J121" s="26">
        <f t="shared" si="50"/>
        <v>55.000000000000007</v>
      </c>
      <c r="K121" s="8">
        <f t="shared" si="50"/>
        <v>70</v>
      </c>
      <c r="L121" s="28">
        <f t="shared" si="50"/>
        <v>80</v>
      </c>
      <c r="M121" s="8">
        <f t="shared" si="50"/>
        <v>85</v>
      </c>
      <c r="N121" s="8">
        <f t="shared" si="50"/>
        <v>95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35</v>
      </c>
      <c r="I122" s="8">
        <f t="shared" si="50"/>
        <v>50</v>
      </c>
      <c r="J122" s="26">
        <f t="shared" si="50"/>
        <v>55.000000000000007</v>
      </c>
      <c r="K122" s="8">
        <f t="shared" si="50"/>
        <v>70</v>
      </c>
      <c r="L122" s="28">
        <f t="shared" si="50"/>
        <v>80</v>
      </c>
      <c r="M122" s="8">
        <f t="shared" si="50"/>
        <v>85</v>
      </c>
      <c r="N122" s="8">
        <f t="shared" si="50"/>
        <v>95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25</v>
      </c>
      <c r="I123" s="8">
        <f t="shared" si="50"/>
        <v>40</v>
      </c>
      <c r="J123" s="26">
        <f t="shared" si="50"/>
        <v>44.999999999999993</v>
      </c>
      <c r="K123" s="8">
        <f t="shared" si="50"/>
        <v>60</v>
      </c>
      <c r="L123" s="28">
        <f t="shared" si="50"/>
        <v>70</v>
      </c>
      <c r="M123" s="8">
        <f t="shared" si="50"/>
        <v>75</v>
      </c>
      <c r="N123" s="8">
        <f t="shared" si="50"/>
        <v>85</v>
      </c>
      <c r="O123" s="8">
        <f t="shared" si="50"/>
        <v>90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5.0000000000000044</v>
      </c>
      <c r="K125" s="8">
        <f t="shared" si="51"/>
        <v>15.000000000000002</v>
      </c>
      <c r="L125" s="28">
        <f t="shared" si="51"/>
        <v>25</v>
      </c>
      <c r="M125" s="8">
        <f t="shared" si="51"/>
        <v>30.000000000000004</v>
      </c>
      <c r="N125" s="8">
        <f t="shared" si="51"/>
        <v>35</v>
      </c>
      <c r="O125" s="8">
        <f t="shared" si="51"/>
        <v>44.999999999999993</v>
      </c>
      <c r="P125" s="8">
        <f t="shared" si="51"/>
        <v>50</v>
      </c>
      <c r="Q125" s="8">
        <f t="shared" si="51"/>
        <v>60</v>
      </c>
      <c r="R125" s="8">
        <f t="shared" si="51"/>
        <v>65</v>
      </c>
      <c r="S125" s="8">
        <f t="shared" si="51"/>
        <v>70</v>
      </c>
      <c r="T125" s="8">
        <f t="shared" si="51"/>
        <v>80</v>
      </c>
      <c r="U125" s="8">
        <f t="shared" si="51"/>
        <v>85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5.0000000000000044</v>
      </c>
      <c r="K126" s="8">
        <f t="shared" si="51"/>
        <v>19.999999999999996</v>
      </c>
      <c r="L126" s="28">
        <f t="shared" si="51"/>
        <v>30.000000000000004</v>
      </c>
      <c r="M126" s="8">
        <f t="shared" si="51"/>
        <v>35</v>
      </c>
      <c r="N126" s="8">
        <f t="shared" si="51"/>
        <v>44.999999999999993</v>
      </c>
      <c r="O126" s="8">
        <f t="shared" si="51"/>
        <v>50</v>
      </c>
      <c r="P126" s="8">
        <f t="shared" si="51"/>
        <v>60</v>
      </c>
      <c r="Q126" s="8">
        <f t="shared" si="51"/>
        <v>65</v>
      </c>
      <c r="R126" s="8">
        <f t="shared" si="51"/>
        <v>75</v>
      </c>
      <c r="S126" s="8">
        <f t="shared" si="51"/>
        <v>80</v>
      </c>
      <c r="T126" s="8">
        <f t="shared" si="51"/>
        <v>90</v>
      </c>
      <c r="U126" s="8">
        <f t="shared" si="51"/>
        <v>95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5.0000000000000044</v>
      </c>
      <c r="K127" s="8">
        <f t="shared" si="51"/>
        <v>19.999999999999996</v>
      </c>
      <c r="L127" s="28">
        <f t="shared" si="51"/>
        <v>30.000000000000004</v>
      </c>
      <c r="M127" s="8">
        <f t="shared" si="51"/>
        <v>35</v>
      </c>
      <c r="N127" s="8">
        <f t="shared" si="51"/>
        <v>44.999999999999993</v>
      </c>
      <c r="O127" s="8">
        <f t="shared" si="51"/>
        <v>50</v>
      </c>
      <c r="P127" s="8">
        <f t="shared" si="51"/>
        <v>60</v>
      </c>
      <c r="Q127" s="8">
        <f t="shared" si="51"/>
        <v>65</v>
      </c>
      <c r="R127" s="8">
        <f t="shared" si="51"/>
        <v>75</v>
      </c>
      <c r="S127" s="8">
        <f t="shared" si="51"/>
        <v>80</v>
      </c>
      <c r="T127" s="8">
        <f t="shared" si="51"/>
        <v>90</v>
      </c>
      <c r="U127" s="8">
        <f t="shared" si="51"/>
        <v>95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9.9999999999999982</v>
      </c>
      <c r="L128" s="28">
        <f t="shared" si="51"/>
        <v>19.999999999999996</v>
      </c>
      <c r="M128" s="8">
        <f t="shared" si="51"/>
        <v>25</v>
      </c>
      <c r="N128" s="8">
        <f t="shared" si="51"/>
        <v>35</v>
      </c>
      <c r="O128" s="8">
        <f t="shared" si="51"/>
        <v>40</v>
      </c>
      <c r="P128" s="8">
        <f t="shared" si="51"/>
        <v>50</v>
      </c>
      <c r="Q128" s="8">
        <f t="shared" si="51"/>
        <v>55.000000000000007</v>
      </c>
      <c r="R128" s="8">
        <f t="shared" si="51"/>
        <v>65</v>
      </c>
      <c r="S128" s="8">
        <f t="shared" si="51"/>
        <v>70</v>
      </c>
      <c r="T128" s="8">
        <f t="shared" si="51"/>
        <v>80</v>
      </c>
      <c r="U128" s="8">
        <f t="shared" si="51"/>
        <v>85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1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1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0</v>
      </c>
      <c r="I204" s="73">
        <f t="shared" si="64"/>
        <v>0</v>
      </c>
      <c r="J204" s="151">
        <f t="shared" si="64"/>
        <v>0</v>
      </c>
      <c r="K204" s="23">
        <f t="shared" si="64"/>
        <v>0</v>
      </c>
      <c r="L204" s="182">
        <f t="shared" si="64"/>
        <v>0</v>
      </c>
      <c r="M204" s="73">
        <f t="shared" si="64"/>
        <v>0</v>
      </c>
      <c r="N204" s="73">
        <f t="shared" si="64"/>
        <v>0</v>
      </c>
      <c r="O204" s="73">
        <f t="shared" si="64"/>
        <v>0</v>
      </c>
      <c r="P204" s="73">
        <f t="shared" si="64"/>
        <v>0</v>
      </c>
      <c r="Q204" s="73">
        <f t="shared" si="64"/>
        <v>0</v>
      </c>
      <c r="R204" s="73">
        <f t="shared" si="64"/>
        <v>0</v>
      </c>
      <c r="S204" s="73">
        <f t="shared" si="64"/>
        <v>0</v>
      </c>
      <c r="T204" s="73">
        <f t="shared" si="64"/>
        <v>0</v>
      </c>
      <c r="U204" s="73">
        <f t="shared" si="64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31</v>
      </c>
    </row>
    <row r="208" spans="1:21">
      <c r="A208" s="74" t="s">
        <v>122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36</v>
      </c>
    </row>
    <row r="209" spans="1:21">
      <c r="A209" s="74" t="s">
        <v>123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18</v>
      </c>
      <c r="I209" s="8">
        <f t="shared" si="67"/>
        <v>20</v>
      </c>
      <c r="J209" s="8">
        <f t="shared" si="67"/>
        <v>20</v>
      </c>
      <c r="K209" s="8">
        <f t="shared" si="67"/>
        <v>20</v>
      </c>
      <c r="L209" s="8">
        <f t="shared" si="67"/>
        <v>20</v>
      </c>
      <c r="M209" s="8">
        <f t="shared" si="67"/>
        <v>20</v>
      </c>
      <c r="N209" s="8">
        <f t="shared" si="67"/>
        <v>20</v>
      </c>
      <c r="O209" s="8">
        <f t="shared" si="67"/>
        <v>20</v>
      </c>
      <c r="P209" s="8">
        <f t="shared" si="67"/>
        <v>20</v>
      </c>
      <c r="Q209" s="8">
        <f t="shared" si="67"/>
        <v>20</v>
      </c>
      <c r="R209" s="8">
        <f t="shared" si="67"/>
        <v>20</v>
      </c>
      <c r="S209" s="8">
        <f t="shared" si="67"/>
        <v>20</v>
      </c>
      <c r="T209" s="8">
        <f t="shared" si="67"/>
        <v>20</v>
      </c>
      <c r="U209" s="8">
        <f xml:space="preserve"> 10 + U219 + U46</f>
        <v>20</v>
      </c>
    </row>
    <row r="210" spans="1:21">
      <c r="A210" s="74" t="s">
        <v>124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34</v>
      </c>
      <c r="I210" s="8">
        <f t="shared" si="68"/>
        <v>37</v>
      </c>
      <c r="J210" s="8">
        <f t="shared" si="68"/>
        <v>37</v>
      </c>
      <c r="K210" s="8">
        <f t="shared" si="68"/>
        <v>37</v>
      </c>
      <c r="L210" s="8">
        <f t="shared" si="68"/>
        <v>37</v>
      </c>
      <c r="M210" s="8">
        <f t="shared" si="68"/>
        <v>37</v>
      </c>
      <c r="N210" s="8">
        <f t="shared" si="68"/>
        <v>37</v>
      </c>
      <c r="O210" s="8">
        <f t="shared" si="68"/>
        <v>37</v>
      </c>
      <c r="P210" s="8">
        <f t="shared" si="68"/>
        <v>37</v>
      </c>
      <c r="Q210" s="8">
        <f t="shared" si="68"/>
        <v>37</v>
      </c>
      <c r="R210" s="8">
        <f t="shared" si="68"/>
        <v>37</v>
      </c>
      <c r="S210" s="8">
        <f t="shared" si="68"/>
        <v>37</v>
      </c>
      <c r="T210" s="8">
        <f t="shared" si="68"/>
        <v>37</v>
      </c>
      <c r="U210" s="8">
        <f xml:space="preserve"> 20 + U219 + 2*U46</f>
        <v>37</v>
      </c>
    </row>
    <row r="211" spans="1:21">
      <c r="A211" s="74" t="s">
        <v>125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50</v>
      </c>
      <c r="I211" s="8">
        <f t="shared" si="69"/>
        <v>54</v>
      </c>
      <c r="J211" s="8">
        <f t="shared" si="69"/>
        <v>54</v>
      </c>
      <c r="K211" s="8">
        <f t="shared" si="69"/>
        <v>54</v>
      </c>
      <c r="L211" s="8">
        <f t="shared" si="69"/>
        <v>54</v>
      </c>
      <c r="M211" s="8">
        <f t="shared" si="69"/>
        <v>54</v>
      </c>
      <c r="N211" s="8">
        <f t="shared" si="69"/>
        <v>54</v>
      </c>
      <c r="O211" s="8">
        <f t="shared" si="69"/>
        <v>54</v>
      </c>
      <c r="P211" s="8">
        <f t="shared" si="69"/>
        <v>54</v>
      </c>
      <c r="Q211" s="8">
        <f t="shared" si="69"/>
        <v>54</v>
      </c>
      <c r="R211" s="8">
        <f t="shared" si="69"/>
        <v>54</v>
      </c>
      <c r="S211" s="8">
        <f t="shared" si="69"/>
        <v>54</v>
      </c>
      <c r="T211" s="8">
        <f t="shared" si="69"/>
        <v>54</v>
      </c>
      <c r="U211" s="8">
        <f xml:space="preserve"> 30 + U219 + 3*U46</f>
        <v>54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2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3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0.8</v>
      </c>
      <c r="I227" s="209">
        <f t="shared" si="73"/>
        <v>0.90909090909090906</v>
      </c>
      <c r="J227" s="209">
        <f t="shared" si="73"/>
        <v>0.91666666666666663</v>
      </c>
      <c r="K227" s="209">
        <f t="shared" si="73"/>
        <v>0.92307692307692313</v>
      </c>
      <c r="L227" s="209">
        <f t="shared" si="73"/>
        <v>0.9285714285714286</v>
      </c>
      <c r="M227" s="209">
        <f t="shared" si="73"/>
        <v>0.93333333333333335</v>
      </c>
      <c r="N227" s="209">
        <f t="shared" si="73"/>
        <v>0.9375</v>
      </c>
      <c r="O227" s="209">
        <f t="shared" si="73"/>
        <v>0.94117647058823528</v>
      </c>
      <c r="P227" s="209">
        <f t="shared" si="73"/>
        <v>0.94444444444444442</v>
      </c>
      <c r="Q227" s="209">
        <f t="shared" si="73"/>
        <v>0.94736842105263153</v>
      </c>
      <c r="R227" s="209">
        <f t="shared" si="73"/>
        <v>0.95</v>
      </c>
      <c r="S227" s="209">
        <f t="shared" si="73"/>
        <v>0.95238095238095233</v>
      </c>
      <c r="T227" s="209">
        <f t="shared" si="73"/>
        <v>0.95454545454545459</v>
      </c>
      <c r="U227" s="209">
        <f t="shared" si="73"/>
        <v>0.95652173913043481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0.13043478260869565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0.6</v>
      </c>
      <c r="I231" s="209">
        <f t="shared" si="73"/>
        <v>0.63636363636363635</v>
      </c>
      <c r="J231" s="209">
        <f t="shared" si="73"/>
        <v>0.58333333333333337</v>
      </c>
      <c r="K231" s="209">
        <f t="shared" si="73"/>
        <v>0.53846153846153844</v>
      </c>
      <c r="L231" s="209">
        <f t="shared" si="73"/>
        <v>0.5</v>
      </c>
      <c r="M231" s="209">
        <f t="shared" si="73"/>
        <v>0.46666666666666667</v>
      </c>
      <c r="N231" s="209">
        <f t="shared" si="73"/>
        <v>0.4375</v>
      </c>
      <c r="O231" s="209">
        <f t="shared" si="73"/>
        <v>0.41176470588235292</v>
      </c>
      <c r="P231" s="209">
        <f t="shared" si="73"/>
        <v>0.3888888888888889</v>
      </c>
      <c r="Q231" s="209">
        <f t="shared" si="73"/>
        <v>0.36842105263157893</v>
      </c>
      <c r="R231" s="209">
        <f t="shared" si="73"/>
        <v>0.35</v>
      </c>
      <c r="S231" s="209">
        <f t="shared" si="73"/>
        <v>0.33333333333333331</v>
      </c>
      <c r="T231" s="209">
        <f t="shared" si="73"/>
        <v>0.31818181818181818</v>
      </c>
      <c r="U231" s="209">
        <f t="shared" si="73"/>
        <v>0.30434782608695654</v>
      </c>
    </row>
    <row r="241" spans="1:21" ht="17.64999999999999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7.64999999999999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8</v>
      </c>
      <c r="I243" s="9">
        <f t="shared" si="77"/>
        <v>10</v>
      </c>
      <c r="J243" s="47">
        <f t="shared" si="77"/>
        <v>11</v>
      </c>
      <c r="K243" s="9">
        <f t="shared" si="77"/>
        <v>12</v>
      </c>
      <c r="L243" s="49">
        <f t="shared" si="77"/>
        <v>13</v>
      </c>
      <c r="M243" s="9">
        <f t="shared" si="77"/>
        <v>14</v>
      </c>
      <c r="N243" s="9">
        <f t="shared" si="77"/>
        <v>15</v>
      </c>
      <c r="O243" s="9">
        <f t="shared" si="77"/>
        <v>16</v>
      </c>
      <c r="P243" s="9">
        <f t="shared" si="77"/>
        <v>17</v>
      </c>
      <c r="Q243" s="9">
        <f t="shared" si="77"/>
        <v>18</v>
      </c>
      <c r="R243" s="9">
        <f t="shared" si="77"/>
        <v>19</v>
      </c>
      <c r="S243" s="9">
        <f t="shared" si="77"/>
        <v>20</v>
      </c>
      <c r="T243" s="9">
        <f t="shared" si="77"/>
        <v>21</v>
      </c>
      <c r="U243" s="9">
        <f t="shared" si="77"/>
        <v>22</v>
      </c>
    </row>
    <row r="244" spans="1:21" ht="17.64999999999999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7.64999999999999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3</v>
      </c>
    </row>
    <row r="247" spans="1:21" ht="17.64999999999999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6</v>
      </c>
      <c r="I247" s="9">
        <f t="shared" si="80"/>
        <v>7</v>
      </c>
      <c r="J247" s="47">
        <f t="shared" si="80"/>
        <v>7</v>
      </c>
      <c r="K247" s="9">
        <f t="shared" si="80"/>
        <v>7</v>
      </c>
      <c r="L247" s="49">
        <f t="shared" si="80"/>
        <v>7</v>
      </c>
      <c r="M247" s="9">
        <f t="shared" si="80"/>
        <v>7</v>
      </c>
      <c r="N247" s="9">
        <f t="shared" si="80"/>
        <v>7</v>
      </c>
      <c r="O247" s="9">
        <f t="shared" si="80"/>
        <v>7</v>
      </c>
      <c r="P247" s="9">
        <f t="shared" si="80"/>
        <v>7</v>
      </c>
      <c r="Q247" s="9">
        <f t="shared" si="80"/>
        <v>7</v>
      </c>
      <c r="R247" s="9">
        <f t="shared" si="80"/>
        <v>7</v>
      </c>
      <c r="S247" s="9">
        <f t="shared" si="80"/>
        <v>7</v>
      </c>
      <c r="T247" s="9">
        <f t="shared" si="80"/>
        <v>7</v>
      </c>
      <c r="U247" s="9">
        <f t="shared" si="80"/>
        <v>7</v>
      </c>
    </row>
    <row r="249" spans="1:21" ht="17.64999999999999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4</v>
      </c>
      <c r="I256" s="8">
        <f xml:space="preserve"> (Data!$B$44 - I$85 - I$42)</f>
        <v>1</v>
      </c>
      <c r="J256" s="8">
        <f xml:space="preserve"> (Data!$B$44 - J$85 - J$42)</f>
        <v>0</v>
      </c>
      <c r="K256" s="8">
        <f xml:space="preserve"> (Data!$B$44 - K$85 - K$42)</f>
        <v>-3</v>
      </c>
      <c r="L256" s="8">
        <f xml:space="preserve"> (Data!$B$44 - L$85 - L$42)</f>
        <v>-5</v>
      </c>
      <c r="M256" s="8">
        <f xml:space="preserve"> (Data!$B$44 - M$85 - M$42)</f>
        <v>-6</v>
      </c>
      <c r="N256" s="8">
        <f xml:space="preserve"> (Data!$B$44 - N$85 - N$42)</f>
        <v>-8</v>
      </c>
      <c r="O256" s="8">
        <f xml:space="preserve"> (Data!$B$44 - O$85 - O$42)</f>
        <v>-9</v>
      </c>
      <c r="P256" s="8">
        <f xml:space="preserve"> (Data!$B$44 - P$85 - P$42)</f>
        <v>-11</v>
      </c>
      <c r="Q256" s="8">
        <f xml:space="preserve"> (Data!$B$44 - Q$85 - Q$42)</f>
        <v>-12</v>
      </c>
      <c r="R256" s="8">
        <f xml:space="preserve"> (Data!$B$44 - R$85 - R$42)</f>
        <v>-14</v>
      </c>
      <c r="S256" s="8">
        <f xml:space="preserve"> (Data!$B$44 - S$85 - S$42)</f>
        <v>-15</v>
      </c>
      <c r="T256" s="8">
        <f xml:space="preserve"> (Data!$B$44 - T$85 - T$42)</f>
        <v>-17</v>
      </c>
      <c r="U256" s="8">
        <f xml:space="preserve"> (Data!$B$44 - U$85 - U$42)</f>
        <v>-18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4</v>
      </c>
      <c r="I257" s="8">
        <f xml:space="preserve"> (Data!$B$44 - I$85 - I$42)</f>
        <v>1</v>
      </c>
      <c r="J257" s="8">
        <f xml:space="preserve"> (Data!$B$44 - J$85 - J$42)</f>
        <v>0</v>
      </c>
      <c r="K257" s="8">
        <f xml:space="preserve"> (Data!$B$44 - K$85 - K$42)</f>
        <v>-3</v>
      </c>
      <c r="L257" s="8">
        <f xml:space="preserve"> (Data!$B$44 - L$85 - L$42)</f>
        <v>-5</v>
      </c>
      <c r="M257" s="8">
        <f xml:space="preserve"> (Data!$B$44 - M$85 - M$42)</f>
        <v>-6</v>
      </c>
      <c r="N257" s="8">
        <f xml:space="preserve"> (Data!$B$44 - N$85 - N$42)</f>
        <v>-8</v>
      </c>
      <c r="O257" s="8">
        <f xml:space="preserve"> (Data!$B$44 - O$85 - O$42)</f>
        <v>-9</v>
      </c>
      <c r="P257" s="8">
        <f xml:space="preserve"> (Data!$B$44 - P$85 - P$42)</f>
        <v>-11</v>
      </c>
      <c r="Q257" s="8">
        <f xml:space="preserve"> (Data!$B$44 - Q$85 - Q$42)</f>
        <v>-12</v>
      </c>
      <c r="R257" s="8">
        <f xml:space="preserve"> (Data!$B$44 - R$85 - R$42)</f>
        <v>-14</v>
      </c>
      <c r="S257" s="8">
        <f xml:space="preserve"> (Data!$B$44 - S$85 - S$42)</f>
        <v>-15</v>
      </c>
      <c r="T257" s="8">
        <f xml:space="preserve"> (Data!$B$44 - T$85 - T$42)</f>
        <v>-17</v>
      </c>
      <c r="U257" s="8">
        <f xml:space="preserve"> (Data!$B$44 - U$85 - U$42)</f>
        <v>-18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6</v>
      </c>
      <c r="I258" s="8">
        <f xml:space="preserve"> (Data!$B$44 - I$84 - I$42)</f>
        <v>3</v>
      </c>
      <c r="J258" s="8">
        <f xml:space="preserve"> (Data!$B$44 - J$84 - J$42)</f>
        <v>2</v>
      </c>
      <c r="K258" s="8">
        <f xml:space="preserve"> (Data!$B$44 - K$84 - K$42)</f>
        <v>-1</v>
      </c>
      <c r="L258" s="8">
        <f xml:space="preserve"> (Data!$B$44 - L$84 - L$42)</f>
        <v>-3</v>
      </c>
      <c r="M258" s="8">
        <f xml:space="preserve"> (Data!$B$44 - M$84 - M$42)</f>
        <v>-4</v>
      </c>
      <c r="N258" s="8">
        <f xml:space="preserve"> (Data!$B$44 - N$84 - N$42)</f>
        <v>-6</v>
      </c>
      <c r="O258" s="8">
        <f xml:space="preserve"> (Data!$B$44 - O$84 - O$42)</f>
        <v>-7</v>
      </c>
      <c r="P258" s="8">
        <f xml:space="preserve"> (Data!$B$44 - P$84 - P$42)</f>
        <v>-9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-16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14</v>
      </c>
      <c r="I261" s="8">
        <f xml:space="preserve"> (Data!$B$45 - I$85 - I$42)</f>
        <v>11</v>
      </c>
      <c r="J261" s="8">
        <f xml:space="preserve"> (Data!$B$45 - J$85 - J$42)</f>
        <v>10</v>
      </c>
      <c r="K261" s="8">
        <f xml:space="preserve"> (Data!$B$45 - K$85 - K$42)</f>
        <v>7</v>
      </c>
      <c r="L261" s="8">
        <f xml:space="preserve"> (Data!$B$45 - L$85 - L$42)</f>
        <v>5</v>
      </c>
      <c r="M261" s="8">
        <f xml:space="preserve"> (Data!$B$45 - M$85 - M$42)</f>
        <v>4</v>
      </c>
      <c r="N261" s="8">
        <f xml:space="preserve"> (Data!$B$45 - N$85 - N$42)</f>
        <v>2</v>
      </c>
      <c r="O261" s="8">
        <f xml:space="preserve"> (Data!$B$45 - O$85 - O$42)</f>
        <v>1</v>
      </c>
      <c r="P261" s="8">
        <f xml:space="preserve"> (Data!$B$45 - P$85 - P$42)</f>
        <v>-1</v>
      </c>
      <c r="Q261" s="8">
        <f xml:space="preserve"> (Data!$B$45 - Q$85 - Q$42)</f>
        <v>-2</v>
      </c>
      <c r="R261" s="8">
        <f xml:space="preserve"> (Data!$B$45 - R$85 - R$42)</f>
        <v>-4</v>
      </c>
      <c r="S261" s="8">
        <f xml:space="preserve"> (Data!$B$45 - S$85 - S$42)</f>
        <v>-5</v>
      </c>
      <c r="T261" s="8">
        <f xml:space="preserve"> (Data!$B$45 - T$85 - T$42)</f>
        <v>-7</v>
      </c>
      <c r="U261" s="8">
        <f xml:space="preserve"> (Data!$B$45 - U$85 - U$42)</f>
        <v>-8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14</v>
      </c>
      <c r="I262" s="8">
        <f xml:space="preserve"> (Data!$B$45 - I$85 - I$42)</f>
        <v>11</v>
      </c>
      <c r="J262" s="8">
        <f xml:space="preserve"> (Data!$B$45 - J$85 - J$42)</f>
        <v>10</v>
      </c>
      <c r="K262" s="8">
        <f xml:space="preserve"> (Data!$B$45 - K$85 - K$42)</f>
        <v>7</v>
      </c>
      <c r="L262" s="8">
        <f xml:space="preserve"> (Data!$B$45 - L$85 - L$42)</f>
        <v>5</v>
      </c>
      <c r="M262" s="8">
        <f xml:space="preserve"> (Data!$B$45 - M$85 - M$42)</f>
        <v>4</v>
      </c>
      <c r="N262" s="8">
        <f xml:space="preserve"> (Data!$B$45 - N$85 - N$42)</f>
        <v>2</v>
      </c>
      <c r="O262" s="8">
        <f xml:space="preserve"> (Data!$B$45 - O$85 - O$42)</f>
        <v>1</v>
      </c>
      <c r="P262" s="8">
        <f xml:space="preserve"> (Data!$B$45 - P$85 - P$42)</f>
        <v>-1</v>
      </c>
      <c r="Q262" s="8">
        <f xml:space="preserve"> (Data!$B$45 - Q$85 - Q$42)</f>
        <v>-2</v>
      </c>
      <c r="R262" s="8">
        <f xml:space="preserve"> (Data!$B$45 - R$85 - R$42)</f>
        <v>-4</v>
      </c>
      <c r="S262" s="8">
        <f xml:space="preserve"> (Data!$B$45 - S$85 - S$42)</f>
        <v>-5</v>
      </c>
      <c r="T262" s="8">
        <f xml:space="preserve"> (Data!$B$45 - T$85 - T$42)</f>
        <v>-7</v>
      </c>
      <c r="U262" s="8">
        <f xml:space="preserve"> (Data!$B$45 - U$85 - U$42)</f>
        <v>-8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16</v>
      </c>
      <c r="I263" s="8">
        <f xml:space="preserve"> (Data!$B$45 - I$84 - I$42)</f>
        <v>13</v>
      </c>
      <c r="J263" s="8">
        <f xml:space="preserve"> (Data!$B$45 - J$84 - J$42)</f>
        <v>12</v>
      </c>
      <c r="K263" s="8">
        <f xml:space="preserve"> (Data!$B$45 - K$84 - K$42)</f>
        <v>9</v>
      </c>
      <c r="L263" s="8">
        <f xml:space="preserve"> (Data!$B$45 - L$84 - L$42)</f>
        <v>7</v>
      </c>
      <c r="M263" s="8">
        <f xml:space="preserve"> (Data!$B$45 - M$84 - M$42)</f>
        <v>6</v>
      </c>
      <c r="N263" s="8">
        <f xml:space="preserve"> (Data!$B$45 - N$84 - N$42)</f>
        <v>4</v>
      </c>
      <c r="O263" s="8">
        <f xml:space="preserve"> (Data!$B$45 - O$84 - O$42)</f>
        <v>3</v>
      </c>
      <c r="P263" s="8">
        <f xml:space="preserve"> (Data!$B$45 - P$84 - P$42)</f>
        <v>1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-6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24</v>
      </c>
      <c r="I266" s="8">
        <f xml:space="preserve"> (Data!$B$46 - I$85 - I$42)</f>
        <v>21</v>
      </c>
      <c r="J266" s="8">
        <f xml:space="preserve"> (Data!$B$46 - J$85 - J$42)</f>
        <v>20</v>
      </c>
      <c r="K266" s="8">
        <f xml:space="preserve"> (Data!$B$46 - K$85 - K$42)</f>
        <v>17</v>
      </c>
      <c r="L266" s="8">
        <f xml:space="preserve"> (Data!$B$46 - L$85 - L$42)</f>
        <v>15</v>
      </c>
      <c r="M266" s="8">
        <f xml:space="preserve"> (Data!$B$46 - M$85 - M$42)</f>
        <v>14</v>
      </c>
      <c r="N266" s="8">
        <f xml:space="preserve"> (Data!$B$46 - N$85 - N$42)</f>
        <v>12</v>
      </c>
      <c r="O266" s="8">
        <f xml:space="preserve"> (Data!$B$46 - O$85 - O$42)</f>
        <v>11</v>
      </c>
      <c r="P266" s="8">
        <f xml:space="preserve"> (Data!$B$46 - P$85 - P$42)</f>
        <v>9</v>
      </c>
      <c r="Q266" s="8">
        <f xml:space="preserve"> (Data!$B$46 - Q$85 - Q$42)</f>
        <v>8</v>
      </c>
      <c r="R266" s="8">
        <f xml:space="preserve"> (Data!$B$46 - R$85 - R$42)</f>
        <v>6</v>
      </c>
      <c r="S266" s="8">
        <f xml:space="preserve"> (Data!$B$46 - S$85 - S$42)</f>
        <v>5</v>
      </c>
      <c r="T266" s="8">
        <f xml:space="preserve"> (Data!$B$46 - T$85 - T$42)</f>
        <v>3</v>
      </c>
      <c r="U266" s="8">
        <f xml:space="preserve"> (Data!$B$46 - U$85 - U$42)</f>
        <v>2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24</v>
      </c>
      <c r="I267" s="8">
        <f xml:space="preserve"> (Data!$B$46 - I$85 - I$42)</f>
        <v>21</v>
      </c>
      <c r="J267" s="8">
        <f xml:space="preserve"> (Data!$B$46 - J$85 - J$42)</f>
        <v>20</v>
      </c>
      <c r="K267" s="8">
        <f xml:space="preserve"> (Data!$B$46 - K$85 - K$42)</f>
        <v>17</v>
      </c>
      <c r="L267" s="8">
        <f xml:space="preserve"> (Data!$B$46 - L$85 - L$42)</f>
        <v>15</v>
      </c>
      <c r="M267" s="8">
        <f xml:space="preserve"> (Data!$B$46 - M$85 - M$42)</f>
        <v>14</v>
      </c>
      <c r="N267" s="8">
        <f xml:space="preserve"> (Data!$B$46 - N$85 - N$42)</f>
        <v>12</v>
      </c>
      <c r="O267" s="8">
        <f xml:space="preserve"> (Data!$B$46 - O$85 - O$42)</f>
        <v>11</v>
      </c>
      <c r="P267" s="8">
        <f xml:space="preserve"> (Data!$B$46 - P$85 - P$42)</f>
        <v>9</v>
      </c>
      <c r="Q267" s="8">
        <f xml:space="preserve"> (Data!$B$46 - Q$85 - Q$42)</f>
        <v>8</v>
      </c>
      <c r="R267" s="8">
        <f xml:space="preserve"> (Data!$B$46 - R$85 - R$42)</f>
        <v>6</v>
      </c>
      <c r="S267" s="8">
        <f xml:space="preserve"> (Data!$B$46 - S$85 - S$42)</f>
        <v>5</v>
      </c>
      <c r="T267" s="8">
        <f xml:space="preserve"> (Data!$B$46 - T$85 - T$42)</f>
        <v>3</v>
      </c>
      <c r="U267" s="8">
        <f xml:space="preserve"> (Data!$B$46 - U$85 - U$42)</f>
        <v>2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26</v>
      </c>
      <c r="I268" s="8">
        <f xml:space="preserve"> (Data!$B$46 - I$84 - I$42)</f>
        <v>23</v>
      </c>
      <c r="J268" s="8">
        <f xml:space="preserve"> (Data!$B$46 - J$84 - J$42)</f>
        <v>22</v>
      </c>
      <c r="K268" s="8">
        <f xml:space="preserve"> (Data!$B$46 - K$84 - K$42)</f>
        <v>19</v>
      </c>
      <c r="L268" s="8">
        <f xml:space="preserve"> (Data!$B$46 - L$84 - L$42)</f>
        <v>17</v>
      </c>
      <c r="M268" s="8">
        <f xml:space="preserve"> (Data!$B$46 - M$84 - M$42)</f>
        <v>16</v>
      </c>
      <c r="N268" s="8">
        <f xml:space="preserve"> (Data!$B$46 - N$84 - N$42)</f>
        <v>14</v>
      </c>
      <c r="O268" s="8">
        <f xml:space="preserve"> (Data!$B$46 - O$84 - O$42)</f>
        <v>13</v>
      </c>
      <c r="P268" s="8">
        <f xml:space="preserve"> (Data!$B$46 - P$84 - P$42)</f>
        <v>11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4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49" priority="15" operator="equal">
      <formula>-1</formula>
    </cfRule>
    <cfRule type="cellIs" dxfId="48" priority="16" operator="equal">
      <formula>1</formula>
    </cfRule>
  </conditionalFormatting>
  <conditionalFormatting sqref="B197:U204">
    <cfRule type="cellIs" dxfId="47" priority="14" operator="greaterThan">
      <formula>0</formula>
    </cfRule>
  </conditionalFormatting>
  <conditionalFormatting sqref="B9:U14">
    <cfRule type="expression" dxfId="46" priority="4">
      <formula>B$7&lt;=$B$5</formula>
    </cfRule>
    <cfRule type="expression" dxfId="45" priority="13">
      <formula>A9&lt;B9</formula>
    </cfRule>
  </conditionalFormatting>
  <conditionalFormatting sqref="B190:U195">
    <cfRule type="expression" dxfId="44" priority="12">
      <formula>A190&lt;B190</formula>
    </cfRule>
  </conditionalFormatting>
  <conditionalFormatting sqref="B8:U8">
    <cfRule type="cellIs" dxfId="43" priority="10" operator="lessThan">
      <formula>0</formula>
    </cfRule>
    <cfRule type="cellIs" dxfId="42" priority="11" operator="greaterThan">
      <formula>0</formula>
    </cfRule>
  </conditionalFormatting>
  <conditionalFormatting sqref="B25:U25">
    <cfRule type="expression" dxfId="41" priority="2">
      <formula>B$7&lt;=$B$5</formula>
    </cfRule>
    <cfRule type="expression" dxfId="40" priority="21">
      <formula>B24&gt;0</formula>
    </cfRule>
  </conditionalFormatting>
  <conditionalFormatting sqref="B27:U27">
    <cfRule type="expression" dxfId="39" priority="1">
      <formula>B$7&lt;=$B$5</formula>
    </cfRule>
    <cfRule type="expression" dxfId="38" priority="9">
      <formula>B26&gt;0</formula>
    </cfRule>
  </conditionalFormatting>
  <conditionalFormatting sqref="B15:U15">
    <cfRule type="cellIs" dxfId="37" priority="22" operator="lessThan">
      <formula>0</formula>
    </cfRule>
    <cfRule type="cellIs" dxfId="36" priority="23" operator="greaterThan">
      <formula>0</formula>
    </cfRule>
    <cfRule type="cellIs" dxfId="35" priority="24" operator="greaterThan">
      <formula>$C$221</formula>
    </cfRule>
  </conditionalFormatting>
  <conditionalFormatting sqref="B16:U23">
    <cfRule type="expression" dxfId="34" priority="25" stopIfTrue="1">
      <formula>B16&gt;A16</formula>
    </cfRule>
    <cfRule type="expression" dxfId="33" priority="26">
      <formula>B89=1</formula>
    </cfRule>
  </conditionalFormatting>
  <conditionalFormatting sqref="A16:A23">
    <cfRule type="expression" dxfId="32" priority="27" stopIfTrue="1">
      <formula>B89=0</formula>
    </cfRule>
    <cfRule type="expression" dxfId="31" priority="28">
      <formula>$B89=1</formula>
    </cfRule>
  </conditionalFormatting>
  <conditionalFormatting sqref="B16:U23">
    <cfRule type="expression" dxfId="30" priority="3">
      <formula>B$7&lt;=$B$5</formula>
    </cfRule>
    <cfRule type="expression" dxfId="29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28" priority="5" stopIfTrue="1">
      <formula>B224&gt;0.75</formula>
    </cfRule>
    <cfRule type="expression" dxfId="27" priority="6" stopIfTrue="1">
      <formula>B224&gt;0.5</formula>
    </cfRule>
    <cfRule type="expression" dxfId="26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workbookViewId="0">
      <selection activeCell="J30" sqref="J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87</v>
      </c>
      <c r="P27" s="96" t="s">
        <v>103</v>
      </c>
      <c r="Q27" s="96" t="s">
        <v>105</v>
      </c>
      <c r="R27" s="96" t="s">
        <v>118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8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122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123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7.64999999999999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122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123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124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125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7.64999999999999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7.64999999999999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7.64999999999999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7.64999999999999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7.64999999999999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7.64999999999999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7.64999999999999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7.64999999999999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25" priority="20" operator="equal">
      <formula>-1</formula>
    </cfRule>
    <cfRule type="cellIs" dxfId="24" priority="21" operator="equal">
      <formula>1</formula>
    </cfRule>
  </conditionalFormatting>
  <conditionalFormatting sqref="B197:U204">
    <cfRule type="cellIs" dxfId="23" priority="19" operator="greaterThan">
      <formula>0</formula>
    </cfRule>
  </conditionalFormatting>
  <conditionalFormatting sqref="B9:U14">
    <cfRule type="expression" dxfId="22" priority="4">
      <formula>B$7&lt;=$B$5</formula>
    </cfRule>
    <cfRule type="expression" dxfId="21" priority="18">
      <formula>A9&lt;B9</formula>
    </cfRule>
  </conditionalFormatting>
  <conditionalFormatting sqref="B190:U195">
    <cfRule type="expression" dxfId="20" priority="17">
      <formula>A190&lt;B190</formula>
    </cfRule>
  </conditionalFormatting>
  <conditionalFormatting sqref="B8:U8">
    <cfRule type="cellIs" dxfId="19" priority="15" operator="lessThan">
      <formula>0</formula>
    </cfRule>
    <cfRule type="cellIs" dxfId="18" priority="16" operator="greaterThan">
      <formula>0</formula>
    </cfRule>
  </conditionalFormatting>
  <conditionalFormatting sqref="B25:U25">
    <cfRule type="expression" dxfId="17" priority="2">
      <formula>B$7&lt;=$B$5</formula>
    </cfRule>
    <cfRule type="expression" dxfId="16" priority="32">
      <formula>B24&gt;0</formula>
    </cfRule>
  </conditionalFormatting>
  <conditionalFormatting sqref="B27:U27">
    <cfRule type="expression" dxfId="15" priority="1">
      <formula>B$7&lt;=$B$5</formula>
    </cfRule>
    <cfRule type="expression" dxfId="14" priority="12">
      <formula>B26&gt;0</formula>
    </cfRule>
  </conditionalFormatting>
  <conditionalFormatting sqref="B15:U15">
    <cfRule type="cellIs" dxfId="13" priority="49" operator="lessThan">
      <formula>0</formula>
    </cfRule>
    <cfRule type="cellIs" dxfId="12" priority="50" operator="greaterThan">
      <formula>0</formula>
    </cfRule>
    <cfRule type="cellIs" dxfId="11" priority="51" operator="greaterThan">
      <formula>$C$221</formula>
    </cfRule>
  </conditionalFormatting>
  <conditionalFormatting sqref="C16:U23">
    <cfRule type="expression" dxfId="10" priority="52" stopIfTrue="1">
      <formula>C16&gt;B16</formula>
    </cfRule>
    <cfRule type="expression" dxfId="9" priority="53">
      <formula>C89=1</formula>
    </cfRule>
  </conditionalFormatting>
  <conditionalFormatting sqref="A16:A23">
    <cfRule type="expression" dxfId="8" priority="54" stopIfTrue="1">
      <formula>B89=0</formula>
    </cfRule>
    <cfRule type="expression" dxfId="7" priority="55">
      <formula>$B89=1</formula>
    </cfRule>
  </conditionalFormatting>
  <conditionalFormatting sqref="B16:U23">
    <cfRule type="expression" dxfId="6" priority="3">
      <formula>B$7&lt;=$B$5</formula>
    </cfRule>
    <cfRule type="expression" dxfId="5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4" priority="5" stopIfTrue="1">
      <formula>B224&gt;0.75</formula>
    </cfRule>
    <cfRule type="expression" dxfId="3" priority="6" stopIfTrue="1">
      <formula>B224&gt;0.5</formula>
    </cfRule>
    <cfRule type="expression" dxfId="2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topLeftCell="A58" zoomScale="92" zoomScaleNormal="88" workbookViewId="0">
      <selection activeCell="A81" sqref="A81"/>
    </sheetView>
  </sheetViews>
  <sheetFormatPr defaultColWidth="11" defaultRowHeight="15.75"/>
  <cols>
    <col min="1" max="1" width="24.8125" bestFit="1" customWidth="1"/>
    <col min="2" max="9" width="15.8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7.649999999999999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8" t="s">
        <v>19</v>
      </c>
      <c r="B18" s="79" t="s">
        <v>126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7.649999999999999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7.649999999999999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7.649999999999999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7.649999999999999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7.649999999999999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7.649999999999999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7.649999999999999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7.649999999999999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8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8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3.25">
      <c r="A59" s="140" t="s">
        <v>149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147</v>
      </c>
    </row>
    <row r="61" spans="1:22" ht="17.649999999999999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7.649999999999999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7.649999999999999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7.649999999999999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7.649999999999999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7.649999999999999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7.649999999999999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7.649999999999999">
      <c r="A68" s="159" t="s">
        <v>148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7.649999999999999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7.649999999999999">
      <c r="V70" s="163"/>
    </row>
    <row r="71" spans="1:22" ht="23.25">
      <c r="A71" s="140" t="s">
        <v>150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7.649999999999999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147</v>
      </c>
    </row>
    <row r="73" spans="1:22" ht="17.649999999999999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7.649999999999999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7.649999999999999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7.649999999999999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7.649999999999999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7.649999999999999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7.649999999999999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7.649999999999999">
      <c r="A80" s="159" t="s">
        <v>148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7.649999999999999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1" priority="2" operator="greaterThan">
      <formula>0</formula>
    </cfRule>
  </conditionalFormatting>
  <conditionalFormatting sqref="B74:U81">
    <cfRule type="cellIs" dxfId="0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21</v>
      </c>
    </row>
    <row r="4" spans="1:2" ht="18">
      <c r="A4" s="4" t="s">
        <v>22</v>
      </c>
      <c r="B4" s="6" t="s">
        <v>23</v>
      </c>
    </row>
    <row r="5" spans="1:2" ht="18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topLeftCell="A2" workbookViewId="0">
      <selection activeCell="H19" sqref="H1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70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F6" t="s">
        <v>202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119</v>
      </c>
      <c r="H25" s="96" t="s">
        <v>158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115</v>
      </c>
      <c r="N25" s="96" t="s">
        <v>114</v>
      </c>
      <c r="O25" s="96" t="s">
        <v>170</v>
      </c>
      <c r="P25" s="96" t="s">
        <v>187</v>
      </c>
      <c r="Q25" s="96" t="s">
        <v>172</v>
      </c>
      <c r="R25" s="96"/>
      <c r="S25" s="96" t="s">
        <v>184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125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7.64999999999999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55" priority="57" operator="equal">
      <formula>-1</formula>
    </cfRule>
    <cfRule type="cellIs" dxfId="254" priority="58" operator="equal">
      <formula>1</formula>
    </cfRule>
  </conditionalFormatting>
  <conditionalFormatting sqref="B197:U204">
    <cfRule type="cellIs" dxfId="253" priority="56" operator="greaterThan">
      <formula>0</formula>
    </cfRule>
  </conditionalFormatting>
  <conditionalFormatting sqref="B190:U195">
    <cfRule type="expression" dxfId="252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51" priority="51" stopIfTrue="1">
      <formula>B224&gt;0.75</formula>
    </cfRule>
    <cfRule type="expression" dxfId="250" priority="52" stopIfTrue="1">
      <formula>B224&gt;0.5</formula>
    </cfRule>
    <cfRule type="expression" dxfId="249" priority="53">
      <formula>B224&lt;=0.5</formula>
    </cfRule>
  </conditionalFormatting>
  <conditionalFormatting sqref="B9:U14">
    <cfRule type="expression" dxfId="248" priority="4">
      <formula>B$7&lt;=$B$5</formula>
    </cfRule>
    <cfRule type="expression" dxfId="247" priority="8">
      <formula>A9&lt;B9</formula>
    </cfRule>
  </conditionalFormatting>
  <conditionalFormatting sqref="B8:U8">
    <cfRule type="cellIs" dxfId="246" priority="6" operator="lessThan">
      <formula>0</formula>
    </cfRule>
    <cfRule type="cellIs" dxfId="245" priority="7" operator="greaterThan">
      <formula>0</formula>
    </cfRule>
  </conditionalFormatting>
  <conditionalFormatting sqref="B25:U25">
    <cfRule type="expression" dxfId="244" priority="2">
      <formula>B$7&lt;=$B$5</formula>
    </cfRule>
    <cfRule type="expression" dxfId="243" priority="9">
      <formula>B24&gt;0</formula>
    </cfRule>
  </conditionalFormatting>
  <conditionalFormatting sqref="B27:U27">
    <cfRule type="expression" dxfId="242" priority="1">
      <formula>B$7&lt;=$B$5</formula>
    </cfRule>
    <cfRule type="expression" dxfId="241" priority="5">
      <formula>B26&gt;0</formula>
    </cfRule>
  </conditionalFormatting>
  <conditionalFormatting sqref="B15:U15">
    <cfRule type="cellIs" dxfId="240" priority="10" operator="lessThan">
      <formula>0</formula>
    </cfRule>
    <cfRule type="cellIs" dxfId="239" priority="11" operator="greaterThan">
      <formula>0</formula>
    </cfRule>
    <cfRule type="cellIs" dxfId="238" priority="12" operator="greaterThan">
      <formula>$C$221</formula>
    </cfRule>
  </conditionalFormatting>
  <conditionalFormatting sqref="C16:U23">
    <cfRule type="expression" dxfId="237" priority="13" stopIfTrue="1">
      <formula>C16&gt;B16</formula>
    </cfRule>
    <cfRule type="expression" dxfId="236" priority="14">
      <formula>C89=1</formula>
    </cfRule>
  </conditionalFormatting>
  <conditionalFormatting sqref="A16:A23">
    <cfRule type="expression" dxfId="235" priority="15" stopIfTrue="1">
      <formula>B89=0</formula>
    </cfRule>
    <cfRule type="expression" dxfId="234" priority="16">
      <formula>$B89=1</formula>
    </cfRule>
  </conditionalFormatting>
  <conditionalFormatting sqref="B16:U23">
    <cfRule type="expression" dxfId="233" priority="3">
      <formula>B$7&lt;=$B$5</formula>
    </cfRule>
    <cfRule type="expression" dxfId="23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topLeftCell="A2" workbookViewId="0">
      <selection activeCell="F5" sqref="F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74</v>
      </c>
    </row>
    <row r="2" spans="1:97" ht="139.05000000000001" customHeight="1">
      <c r="A2" s="12"/>
    </row>
    <row r="3" spans="1:97" ht="23.25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E6" t="s">
        <v>202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115</v>
      </c>
      <c r="M25" s="96"/>
      <c r="N25" s="96"/>
      <c r="O25" s="96" t="s">
        <v>158</v>
      </c>
      <c r="P25" s="96"/>
      <c r="Q25" s="96"/>
      <c r="R25" s="96" t="s">
        <v>100</v>
      </c>
      <c r="S25" s="96"/>
      <c r="T25" s="96"/>
      <c r="U25" s="96" t="s">
        <v>187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124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125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7.64999999999999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7.64999999999999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7.64999999999999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31" priority="42" operator="equal">
      <formula>-1</formula>
    </cfRule>
    <cfRule type="cellIs" dxfId="230" priority="43" operator="equal">
      <formula>1</formula>
    </cfRule>
  </conditionalFormatting>
  <conditionalFormatting sqref="B197:U204">
    <cfRule type="cellIs" dxfId="229" priority="41" operator="greaterThan">
      <formula>0</formula>
    </cfRule>
  </conditionalFormatting>
  <conditionalFormatting sqref="B190:U195">
    <cfRule type="expression" dxfId="22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27" priority="36" stopIfTrue="1">
      <formula>B224&gt;0.75</formula>
    </cfRule>
    <cfRule type="expression" dxfId="226" priority="37" stopIfTrue="1">
      <formula>B224&gt;0.5</formula>
    </cfRule>
    <cfRule type="expression" dxfId="225" priority="38">
      <formula>B224&lt;=0.5</formula>
    </cfRule>
  </conditionalFormatting>
  <conditionalFormatting sqref="B9:U14">
    <cfRule type="expression" dxfId="224" priority="4">
      <formula>B$7&lt;=$B$5</formula>
    </cfRule>
    <cfRule type="expression" dxfId="223" priority="8">
      <formula>A9&lt;B9</formula>
    </cfRule>
  </conditionalFormatting>
  <conditionalFormatting sqref="B8:U8">
    <cfRule type="cellIs" dxfId="222" priority="6" operator="lessThan">
      <formula>0</formula>
    </cfRule>
    <cfRule type="cellIs" dxfId="221" priority="7" operator="greaterThan">
      <formula>0</formula>
    </cfRule>
  </conditionalFormatting>
  <conditionalFormatting sqref="B25:U25">
    <cfRule type="expression" dxfId="220" priority="2">
      <formula>B$7&lt;=$B$5</formula>
    </cfRule>
    <cfRule type="expression" dxfId="219" priority="9">
      <formula>B24&gt;0</formula>
    </cfRule>
  </conditionalFormatting>
  <conditionalFormatting sqref="B27:U27">
    <cfRule type="expression" dxfId="218" priority="1">
      <formula>B$7&lt;=$B$5</formula>
    </cfRule>
    <cfRule type="expression" dxfId="217" priority="5">
      <formula>B26&gt;0</formula>
    </cfRule>
  </conditionalFormatting>
  <conditionalFormatting sqref="B15:U15">
    <cfRule type="cellIs" dxfId="216" priority="10" operator="lessThan">
      <formula>0</formula>
    </cfRule>
    <cfRule type="cellIs" dxfId="215" priority="11" operator="greaterThan">
      <formula>0</formula>
    </cfRule>
    <cfRule type="cellIs" dxfId="214" priority="12" operator="greaterThan">
      <formula>$C$221</formula>
    </cfRule>
  </conditionalFormatting>
  <conditionalFormatting sqref="C16:U23">
    <cfRule type="expression" dxfId="213" priority="13" stopIfTrue="1">
      <formula>C16&gt;B16</formula>
    </cfRule>
    <cfRule type="expression" dxfId="212" priority="14">
      <formula>C89=1</formula>
    </cfRule>
  </conditionalFormatting>
  <conditionalFormatting sqref="A16:A23">
    <cfRule type="expression" dxfId="211" priority="15" stopIfTrue="1">
      <formula>B89=0</formula>
    </cfRule>
    <cfRule type="expression" dxfId="210" priority="16">
      <formula>$B89=1</formula>
    </cfRule>
  </conditionalFormatting>
  <conditionalFormatting sqref="B16:U23">
    <cfRule type="expression" dxfId="209" priority="3">
      <formula>B$7&lt;=$B$5</formula>
    </cfRule>
    <cfRule type="expression" dxfId="20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workbookViewId="0">
      <selection activeCell="F23" sqref="F2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85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6</v>
      </c>
      <c r="F19" s="20">
        <v>6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4</v>
      </c>
      <c r="D21" s="20">
        <v>4</v>
      </c>
      <c r="E21" s="20">
        <v>4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5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173</v>
      </c>
      <c r="K25" s="186"/>
      <c r="L25" s="96" t="s">
        <v>174</v>
      </c>
      <c r="M25" s="96"/>
      <c r="N25" s="96" t="s">
        <v>175</v>
      </c>
      <c r="O25" s="96"/>
      <c r="P25" s="96" t="s">
        <v>176</v>
      </c>
      <c r="Q25" s="96"/>
      <c r="R25" s="96" t="s">
        <v>114</v>
      </c>
      <c r="S25" s="96"/>
      <c r="T25" s="96" t="s">
        <v>177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4</v>
      </c>
      <c r="C44" s="8">
        <f t="shared" ref="C44:U45" si="9" xml:space="preserve"> C21 + C218</f>
        <v>4</v>
      </c>
      <c r="D44" s="8">
        <f t="shared" si="9"/>
        <v>4</v>
      </c>
      <c r="E44" s="8">
        <f t="shared" si="9"/>
        <v>4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122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0.26153846153846155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0.50769230769230766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0.75384615384615383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55.000000000000007</v>
      </c>
      <c r="C115" s="8">
        <f t="shared" si="49"/>
        <v>60</v>
      </c>
      <c r="D115" s="8">
        <f t="shared" si="49"/>
        <v>60</v>
      </c>
      <c r="E115" s="8">
        <f t="shared" si="49"/>
        <v>65</v>
      </c>
      <c r="F115" s="8">
        <f t="shared" si="49"/>
        <v>65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75</v>
      </c>
      <c r="C118" s="8">
        <f t="shared" si="52"/>
        <v>80</v>
      </c>
      <c r="D118" s="8">
        <f t="shared" si="52"/>
        <v>80</v>
      </c>
      <c r="E118" s="8">
        <f t="shared" si="52"/>
        <v>85</v>
      </c>
      <c r="F118" s="8">
        <f t="shared" si="52"/>
        <v>85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5.0000000000000044</v>
      </c>
      <c r="C120" s="8">
        <f t="shared" si="53"/>
        <v>9.9999999999999982</v>
      </c>
      <c r="D120" s="8">
        <f t="shared" si="53"/>
        <v>9.9999999999999982</v>
      </c>
      <c r="E120" s="8">
        <f t="shared" si="53"/>
        <v>15.000000000000002</v>
      </c>
      <c r="F120" s="8">
        <f t="shared" si="53"/>
        <v>15.000000000000002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25</v>
      </c>
      <c r="C123" s="8">
        <f t="shared" si="56"/>
        <v>30.000000000000004</v>
      </c>
      <c r="D123" s="8">
        <f t="shared" si="56"/>
        <v>30.000000000000004</v>
      </c>
      <c r="E123" s="8">
        <f t="shared" si="56"/>
        <v>35</v>
      </c>
      <c r="F123" s="8">
        <f t="shared" si="56"/>
        <v>35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3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2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124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125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1.75</v>
      </c>
      <c r="C227" s="209">
        <f t="shared" si="126"/>
        <v>1.4</v>
      </c>
      <c r="D227" s="209">
        <f t="shared" si="126"/>
        <v>1.1666666666666667</v>
      </c>
      <c r="E227" s="209">
        <f t="shared" si="126"/>
        <v>1</v>
      </c>
      <c r="F227" s="209">
        <f t="shared" si="126"/>
        <v>0.875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</v>
      </c>
      <c r="C229" s="209">
        <f t="shared" si="126"/>
        <v>0.8</v>
      </c>
      <c r="D229" s="209">
        <f t="shared" si="126"/>
        <v>0.66666666666666663</v>
      </c>
      <c r="E229" s="209">
        <f t="shared" si="126"/>
        <v>0.5714285714285714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7.649999999999999">
      <c r="A243" s="22" t="s">
        <v>43</v>
      </c>
      <c r="B243" s="9">
        <f t="shared" ref="B243:U243" si="130" xml:space="preserve"> B19 + B219</f>
        <v>7</v>
      </c>
      <c r="C243" s="9">
        <f t="shared" si="130"/>
        <v>7</v>
      </c>
      <c r="D243" s="9">
        <f t="shared" si="130"/>
        <v>7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7.64999999999999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7.649999999999999">
      <c r="A245" s="22" t="s">
        <v>39</v>
      </c>
      <c r="B245" s="9">
        <f t="shared" ref="B245:U245" si="132" xml:space="preserve"> B21 + B218</f>
        <v>4</v>
      </c>
      <c r="C245" s="9">
        <f t="shared" si="132"/>
        <v>4</v>
      </c>
      <c r="D245" s="9">
        <f t="shared" si="132"/>
        <v>4</v>
      </c>
      <c r="E245" s="9">
        <f t="shared" si="132"/>
        <v>4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6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7.64999999999999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10</v>
      </c>
      <c r="C255" s="8">
        <f xml:space="preserve"> (Data!$B$44 - C$86 - C$42)</f>
        <v>9</v>
      </c>
      <c r="D255" s="8">
        <f xml:space="preserve"> (Data!$B$44 - D$86 - D$42)</f>
        <v>9</v>
      </c>
      <c r="E255" s="8">
        <f xml:space="preserve"> (Data!$B$44 - E$86 - E$42)</f>
        <v>8</v>
      </c>
      <c r="F255" s="8">
        <f xml:space="preserve"> (Data!$B$44 - F$86 - F$42)</f>
        <v>8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6</v>
      </c>
      <c r="C258" s="8">
        <f xml:space="preserve"> (Data!$B$44 - C$84 - C$42)</f>
        <v>5</v>
      </c>
      <c r="D258" s="8">
        <f xml:space="preserve"> (Data!$B$44 - D$84 - D$42)</f>
        <v>5</v>
      </c>
      <c r="E258" s="8">
        <f xml:space="preserve"> (Data!$B$44 - E$84 - E$42)</f>
        <v>4</v>
      </c>
      <c r="F258" s="8">
        <f xml:space="preserve"> (Data!$B$44 - F$84 - F$42)</f>
        <v>4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20</v>
      </c>
      <c r="C260" s="8">
        <f xml:space="preserve"> (Data!$B$45 - C$86 - C$42)</f>
        <v>19</v>
      </c>
      <c r="D260" s="8">
        <f xml:space="preserve"> (Data!$B$45 - D$86 - D$42)</f>
        <v>19</v>
      </c>
      <c r="E260" s="8">
        <f xml:space="preserve"> (Data!$B$45 - E$86 - E$42)</f>
        <v>18</v>
      </c>
      <c r="F260" s="8">
        <f xml:space="preserve"> (Data!$B$45 - F$86 - F$42)</f>
        <v>18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16</v>
      </c>
      <c r="C263" s="8">
        <f xml:space="preserve"> (Data!$B$45 - C$84 - C$42)</f>
        <v>15</v>
      </c>
      <c r="D263" s="8">
        <f xml:space="preserve"> (Data!$B$45 - D$84 - D$42)</f>
        <v>15</v>
      </c>
      <c r="E263" s="8">
        <f xml:space="preserve"> (Data!$B$45 - E$84 - E$42)</f>
        <v>14</v>
      </c>
      <c r="F263" s="8">
        <f xml:space="preserve"> (Data!$B$45 - F$84 - F$42)</f>
        <v>14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30</v>
      </c>
      <c r="C265" s="8">
        <f xml:space="preserve"> (Data!$B$46 - C$86 - C$42)</f>
        <v>29</v>
      </c>
      <c r="D265" s="8">
        <f xml:space="preserve"> (Data!$B$46 - D$86 - D$42)</f>
        <v>29</v>
      </c>
      <c r="E265" s="8">
        <f xml:space="preserve"> (Data!$B$46 - E$86 - E$42)</f>
        <v>28</v>
      </c>
      <c r="F265" s="8">
        <f xml:space="preserve"> (Data!$B$46 - F$86 - F$42)</f>
        <v>28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26</v>
      </c>
      <c r="C268" s="8">
        <f xml:space="preserve"> (Data!$B$46 - C$84 - C$42)</f>
        <v>25</v>
      </c>
      <c r="D268" s="8">
        <f xml:space="preserve"> (Data!$B$46 - D$84 - D$42)</f>
        <v>25</v>
      </c>
      <c r="E268" s="8">
        <f xml:space="preserve"> (Data!$B$46 - E$84 - E$42)</f>
        <v>24</v>
      </c>
      <c r="F268" s="8">
        <f xml:space="preserve"> (Data!$B$46 - F$84 - F$42)</f>
        <v>24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207" priority="42" operator="equal">
      <formula>-1</formula>
    </cfRule>
    <cfRule type="cellIs" dxfId="206" priority="43" operator="equal">
      <formula>1</formula>
    </cfRule>
  </conditionalFormatting>
  <conditionalFormatting sqref="B197:U204">
    <cfRule type="cellIs" dxfId="205" priority="41" operator="greaterThan">
      <formula>0</formula>
    </cfRule>
  </conditionalFormatting>
  <conditionalFormatting sqref="B190:U195">
    <cfRule type="expression" dxfId="204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203" priority="36" stopIfTrue="1">
      <formula>B224&gt;0.75</formula>
    </cfRule>
    <cfRule type="expression" dxfId="202" priority="37" stopIfTrue="1">
      <formula>B224&gt;0.5</formula>
    </cfRule>
    <cfRule type="expression" dxfId="201" priority="38">
      <formula>B224&lt;=0.5</formula>
    </cfRule>
  </conditionalFormatting>
  <conditionalFormatting sqref="B9:U14">
    <cfRule type="expression" dxfId="200" priority="4">
      <formula>B$7&lt;=$B$5</formula>
    </cfRule>
    <cfRule type="expression" dxfId="199" priority="8">
      <formula>A9&lt;B9</formula>
    </cfRule>
  </conditionalFormatting>
  <conditionalFormatting sqref="B8:U8">
    <cfRule type="cellIs" dxfId="198" priority="6" operator="lessThan">
      <formula>0</formula>
    </cfRule>
    <cfRule type="cellIs" dxfId="197" priority="7" operator="greaterThan">
      <formula>0</formula>
    </cfRule>
  </conditionalFormatting>
  <conditionalFormatting sqref="B25:U25">
    <cfRule type="expression" dxfId="196" priority="2">
      <formula>B$7&lt;=$B$5</formula>
    </cfRule>
    <cfRule type="expression" dxfId="195" priority="9">
      <formula>B24&gt;0</formula>
    </cfRule>
  </conditionalFormatting>
  <conditionalFormatting sqref="B27:U27">
    <cfRule type="expression" dxfId="194" priority="1">
      <formula>B$7&lt;=$B$5</formula>
    </cfRule>
    <cfRule type="expression" dxfId="193" priority="5">
      <formula>B26&gt;0</formula>
    </cfRule>
  </conditionalFormatting>
  <conditionalFormatting sqref="B15:U15">
    <cfRule type="cellIs" dxfId="192" priority="10" operator="lessThan">
      <formula>0</formula>
    </cfRule>
    <cfRule type="cellIs" dxfId="191" priority="11" operator="greaterThan">
      <formula>0</formula>
    </cfRule>
    <cfRule type="cellIs" dxfId="190" priority="12" operator="greaterThan">
      <formula>$C$221</formula>
    </cfRule>
  </conditionalFormatting>
  <conditionalFormatting sqref="C16:U23">
    <cfRule type="expression" dxfId="189" priority="13" stopIfTrue="1">
      <formula>C16&gt;B16</formula>
    </cfRule>
    <cfRule type="expression" dxfId="188" priority="14">
      <formula>C89=1</formula>
    </cfRule>
  </conditionalFormatting>
  <conditionalFormatting sqref="A16:A23">
    <cfRule type="expression" dxfId="187" priority="15" stopIfTrue="1">
      <formula>B89=0</formula>
    </cfRule>
    <cfRule type="expression" dxfId="186" priority="16">
      <formula>$B89=1</formula>
    </cfRule>
  </conditionalFormatting>
  <conditionalFormatting sqref="B16:U23">
    <cfRule type="expression" dxfId="185" priority="3">
      <formula>B$7&lt;=$B$5</formula>
    </cfRule>
    <cfRule type="expression" dxfId="18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topLeftCell="C4" workbookViewId="0">
      <selection activeCell="L27" sqref="L27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89</v>
      </c>
    </row>
    <row r="2" spans="1:97" ht="139.05000000000001" customHeight="1">
      <c r="A2" s="12"/>
    </row>
    <row r="3" spans="1:97" ht="23.25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96" t="s">
        <v>108</v>
      </c>
      <c r="K25" s="186"/>
      <c r="L25" s="96"/>
      <c r="M25" s="96" t="s">
        <v>36</v>
      </c>
      <c r="N25" s="96"/>
      <c r="O25" s="96"/>
      <c r="P25" s="96" t="s">
        <v>114</v>
      </c>
      <c r="Q25" s="96"/>
      <c r="R25" s="96"/>
      <c r="S25" s="96" t="s">
        <v>165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 t="s">
        <v>110</v>
      </c>
      <c r="F27" s="204" t="s">
        <v>109</v>
      </c>
      <c r="G27" s="96" t="s">
        <v>167</v>
      </c>
      <c r="H27" s="187" t="s">
        <v>112</v>
      </c>
      <c r="I27" s="16" t="s">
        <v>206</v>
      </c>
      <c r="J27" s="204" t="s">
        <v>111</v>
      </c>
      <c r="K27" s="16" t="s">
        <v>107</v>
      </c>
      <c r="L27" s="96" t="s">
        <v>168</v>
      </c>
      <c r="M27" s="96" t="s">
        <v>160</v>
      </c>
      <c r="N27" s="96" t="s">
        <v>192</v>
      </c>
      <c r="O27" s="96" t="s">
        <v>169</v>
      </c>
      <c r="P27" s="16" t="s">
        <v>103</v>
      </c>
      <c r="Q27" s="96" t="s">
        <v>200</v>
      </c>
      <c r="R27" s="96"/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164</v>
      </c>
      <c r="G28" s="18"/>
      <c r="H28" s="18"/>
      <c r="I28" s="18" t="s">
        <v>207</v>
      </c>
      <c r="J28" s="29"/>
      <c r="K28" s="29"/>
      <c r="L28" s="18" t="s">
        <v>159</v>
      </c>
      <c r="M28" s="18"/>
      <c r="N28" s="18"/>
      <c r="O28" s="18"/>
      <c r="P28" s="18" t="s">
        <v>193</v>
      </c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162</v>
      </c>
      <c r="M29" s="19" t="s">
        <v>161</v>
      </c>
      <c r="Q29" s="19" t="s">
        <v>201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163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122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7.64999999999999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7.64999999999999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183" priority="46" operator="equal">
      <formula>-1</formula>
    </cfRule>
    <cfRule type="cellIs" dxfId="182" priority="47" operator="equal">
      <formula>1</formula>
    </cfRule>
  </conditionalFormatting>
  <conditionalFormatting sqref="B197:U204">
    <cfRule type="cellIs" dxfId="181" priority="45" operator="greaterThan">
      <formula>0</formula>
    </cfRule>
  </conditionalFormatting>
  <conditionalFormatting sqref="B190:U195">
    <cfRule type="expression" dxfId="180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179" priority="40" stopIfTrue="1">
      <formula>B224&gt;0.75</formula>
    </cfRule>
    <cfRule type="expression" dxfId="178" priority="41" stopIfTrue="1">
      <formula>B224&gt;0.5</formula>
    </cfRule>
    <cfRule type="expression" dxfId="177" priority="42">
      <formula>B224&lt;=0.5</formula>
    </cfRule>
  </conditionalFormatting>
  <conditionalFormatting sqref="B9:U14">
    <cfRule type="expression" dxfId="176" priority="8">
      <formula>B$7&lt;=$B$5</formula>
    </cfRule>
    <cfRule type="expression" dxfId="175" priority="12">
      <formula>A9&lt;B9</formula>
    </cfRule>
  </conditionalFormatting>
  <conditionalFormatting sqref="B8:U8">
    <cfRule type="cellIs" dxfId="174" priority="10" operator="lessThan">
      <formula>0</formula>
    </cfRule>
    <cfRule type="cellIs" dxfId="173" priority="11" operator="greaterThan">
      <formula>0</formula>
    </cfRule>
  </conditionalFormatting>
  <conditionalFormatting sqref="B27:E27 J27 B25:U25 M27 Q27:R27 O27">
    <cfRule type="expression" dxfId="172" priority="6">
      <formula>B$7&lt;=$B$5</formula>
    </cfRule>
    <cfRule type="expression" dxfId="171" priority="13">
      <formula>B24&gt;0</formula>
    </cfRule>
  </conditionalFormatting>
  <conditionalFormatting sqref="B15:U15">
    <cfRule type="cellIs" dxfId="170" priority="14" operator="lessThan">
      <formula>0</formula>
    </cfRule>
    <cfRule type="cellIs" dxfId="169" priority="15" operator="greaterThan">
      <formula>0</formula>
    </cfRule>
    <cfRule type="cellIs" dxfId="168" priority="16" operator="greaterThan">
      <formula>$C$221</formula>
    </cfRule>
  </conditionalFormatting>
  <conditionalFormatting sqref="C16:U23">
    <cfRule type="expression" dxfId="167" priority="17" stopIfTrue="1">
      <formula>C16&gt;B16</formula>
    </cfRule>
    <cfRule type="expression" dxfId="166" priority="18">
      <formula>C89=1</formula>
    </cfRule>
  </conditionalFormatting>
  <conditionalFormatting sqref="A16:A23">
    <cfRule type="expression" dxfId="165" priority="19" stopIfTrue="1">
      <formula>B89=0</formula>
    </cfRule>
    <cfRule type="expression" dxfId="164" priority="20">
      <formula>$B89=1</formula>
    </cfRule>
  </conditionalFormatting>
  <conditionalFormatting sqref="B16:U23">
    <cfRule type="expression" dxfId="163" priority="7">
      <formula>B$7&lt;=$B$5</formula>
    </cfRule>
    <cfRule type="expression" dxfId="162" priority="21" stopIfTrue="1">
      <formula>B89=0</formula>
    </cfRule>
  </conditionalFormatting>
  <conditionalFormatting sqref="S27">
    <cfRule type="expression" dxfId="161" priority="76">
      <formula>F$7&lt;=$B$5</formula>
    </cfRule>
    <cfRule type="expression" dxfId="160" priority="77">
      <formula>F26&gt;0</formula>
    </cfRule>
  </conditionalFormatting>
  <conditionalFormatting sqref="T27">
    <cfRule type="expression" dxfId="159" priority="3">
      <formula>G$7&lt;=$B$5</formula>
    </cfRule>
    <cfRule type="expression" dxfId="158" priority="4">
      <formula>G26&gt;0</formula>
    </cfRule>
  </conditionalFormatting>
  <conditionalFormatting sqref="G27">
    <cfRule type="expression" dxfId="157" priority="80">
      <formula>L$7&lt;=$B$5</formula>
    </cfRule>
    <cfRule type="expression" dxfId="156" priority="81">
      <formula>L26&gt;0</formula>
    </cfRule>
  </conditionalFormatting>
  <conditionalFormatting sqref="F27 H27">
    <cfRule type="expression" dxfId="155" priority="84">
      <formula>I$7&lt;=$B$5</formula>
    </cfRule>
    <cfRule type="expression" dxfId="154" priority="85">
      <formula>I26&gt;0</formula>
    </cfRule>
  </conditionalFormatting>
  <conditionalFormatting sqref="N27 L27">
    <cfRule type="expression" dxfId="153" priority="88">
      <formula>N$7&lt;=$B$5</formula>
    </cfRule>
    <cfRule type="expression" dxfId="152" priority="89">
      <formula>N26&gt;0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topLeftCell="A2" workbookViewId="0">
      <selection activeCell="N33" sqref="N3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90</v>
      </c>
    </row>
    <row r="2" spans="1:97" ht="139.05000000000001" customHeight="1">
      <c r="A2" s="12"/>
    </row>
    <row r="3" spans="1:97" ht="23.25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120</v>
      </c>
      <c r="N25" s="96"/>
      <c r="O25" s="96"/>
      <c r="P25" s="96" t="s">
        <v>119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124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125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7.64999999999999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7.64999999999999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51" priority="42" operator="equal">
      <formula>-1</formula>
    </cfRule>
    <cfRule type="cellIs" dxfId="150" priority="43" operator="equal">
      <formula>1</formula>
    </cfRule>
  </conditionalFormatting>
  <conditionalFormatting sqref="B197:U204">
    <cfRule type="cellIs" dxfId="149" priority="41" operator="greaterThan">
      <formula>0</formula>
    </cfRule>
  </conditionalFormatting>
  <conditionalFormatting sqref="B190:U195">
    <cfRule type="expression" dxfId="14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47" priority="36" stopIfTrue="1">
      <formula>B224&gt;0.75</formula>
    </cfRule>
    <cfRule type="expression" dxfId="146" priority="37" stopIfTrue="1">
      <formula>B224&gt;0.5</formula>
    </cfRule>
    <cfRule type="expression" dxfId="145" priority="38">
      <formula>B224&lt;=0.5</formula>
    </cfRule>
  </conditionalFormatting>
  <conditionalFormatting sqref="B9:U14">
    <cfRule type="expression" dxfId="144" priority="4">
      <formula>B$7&lt;=$B$5</formula>
    </cfRule>
    <cfRule type="expression" dxfId="143" priority="8">
      <formula>A9&lt;B9</formula>
    </cfRule>
  </conditionalFormatting>
  <conditionalFormatting sqref="B8:U8">
    <cfRule type="cellIs" dxfId="142" priority="6" operator="lessThan">
      <formula>0</formula>
    </cfRule>
    <cfRule type="cellIs" dxfId="141" priority="7" operator="greaterThan">
      <formula>0</formula>
    </cfRule>
  </conditionalFormatting>
  <conditionalFormatting sqref="B25:U25">
    <cfRule type="expression" dxfId="140" priority="2">
      <formula>B$7&lt;=$B$5</formula>
    </cfRule>
    <cfRule type="expression" dxfId="139" priority="9">
      <formula>B24&gt;0</formula>
    </cfRule>
  </conditionalFormatting>
  <conditionalFormatting sqref="B27:U27">
    <cfRule type="expression" dxfId="138" priority="1">
      <formula>B$7&lt;=$B$5</formula>
    </cfRule>
    <cfRule type="expression" dxfId="137" priority="5">
      <formula>B26&gt;0</formula>
    </cfRule>
  </conditionalFormatting>
  <conditionalFormatting sqref="B15:U15">
    <cfRule type="cellIs" dxfId="136" priority="10" operator="lessThan">
      <formula>0</formula>
    </cfRule>
    <cfRule type="cellIs" dxfId="135" priority="11" operator="greaterThan">
      <formula>0</formula>
    </cfRule>
    <cfRule type="cellIs" dxfId="134" priority="12" operator="greaterThan">
      <formula>$C$221</formula>
    </cfRule>
  </conditionalFormatting>
  <conditionalFormatting sqref="C16:U23">
    <cfRule type="expression" dxfId="133" priority="13" stopIfTrue="1">
      <formula>C16&gt;B16</formula>
    </cfRule>
    <cfRule type="expression" dxfId="132" priority="14">
      <formula>C89=1</formula>
    </cfRule>
  </conditionalFormatting>
  <conditionalFormatting sqref="A16:A23">
    <cfRule type="expression" dxfId="131" priority="15" stopIfTrue="1">
      <formula>B89=0</formula>
    </cfRule>
    <cfRule type="expression" dxfId="130" priority="16">
      <formula>$B89=1</formula>
    </cfRule>
  </conditionalFormatting>
  <conditionalFormatting sqref="B16:U23">
    <cfRule type="expression" dxfId="129" priority="3">
      <formula>B$7&lt;=$B$5</formula>
    </cfRule>
    <cfRule type="expression" dxfId="12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topLeftCell="A7" workbookViewId="0">
      <selection activeCell="I10" sqref="I1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94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158</v>
      </c>
      <c r="M25" s="96" t="s">
        <v>166</v>
      </c>
      <c r="N25" s="96" t="s">
        <v>170</v>
      </c>
      <c r="O25" s="96" t="s">
        <v>171</v>
      </c>
      <c r="P25" s="96" t="s">
        <v>100</v>
      </c>
      <c r="Q25" s="96" t="s">
        <v>172</v>
      </c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 t="s">
        <v>189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>
        <f t="shared" si="7"/>
        <v>2</v>
      </c>
      <c r="O42" s="8">
        <f t="shared" si="7"/>
        <v>2</v>
      </c>
      <c r="P42" s="8">
        <f t="shared" si="7"/>
        <v>2</v>
      </c>
      <c r="Q42" s="8">
        <f t="shared" si="7"/>
        <v>2</v>
      </c>
      <c r="R42" s="8">
        <f t="shared" si="7"/>
        <v>2</v>
      </c>
      <c r="S42" s="8">
        <f t="shared" si="7"/>
        <v>2</v>
      </c>
      <c r="T42" s="8">
        <f t="shared" si="7"/>
        <v>2</v>
      </c>
      <c r="U42" s="8">
        <f t="shared" si="7"/>
        <v>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19</v>
      </c>
      <c r="R46" s="8">
        <f t="shared" si="10"/>
        <v>20</v>
      </c>
      <c r="S46" s="8">
        <f t="shared" si="10"/>
        <v>21</v>
      </c>
      <c r="T46" s="8">
        <f t="shared" si="10"/>
        <v>22</v>
      </c>
      <c r="U46" s="8">
        <f t="shared" si="10"/>
        <v>23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>
        <f t="shared" si="14"/>
        <v>0.11834319526627218</v>
      </c>
      <c r="O53" s="89">
        <f t="shared" si="14"/>
        <v>0.11538461538461539</v>
      </c>
      <c r="P53" s="89">
        <f t="shared" si="14"/>
        <v>0.11282051282051282</v>
      </c>
      <c r="Q53" s="89">
        <f t="shared" si="14"/>
        <v>0.11057692307692307</v>
      </c>
      <c r="R53" s="89">
        <f t="shared" si="14"/>
        <v>0.10859728506787331</v>
      </c>
      <c r="S53" s="89">
        <f t="shared" si="14"/>
        <v>0.10683760683760683</v>
      </c>
      <c r="T53" s="89">
        <f t="shared" si="14"/>
        <v>0.10526315789473684</v>
      </c>
      <c r="U53" s="89">
        <f t="shared" si="14"/>
        <v>0.10384615384615385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>
        <f t="shared" si="15"/>
        <v>0.14792899408284024</v>
      </c>
      <c r="O54" s="89">
        <f t="shared" si="15"/>
        <v>0.14285714285714285</v>
      </c>
      <c r="P54" s="89">
        <f t="shared" si="15"/>
        <v>0.13846153846153847</v>
      </c>
      <c r="Q54" s="89">
        <f t="shared" si="15"/>
        <v>0.13461538461538461</v>
      </c>
      <c r="R54" s="89">
        <f t="shared" si="15"/>
        <v>0.13122171945701358</v>
      </c>
      <c r="S54" s="89">
        <f t="shared" si="15"/>
        <v>0.12820512820512819</v>
      </c>
      <c r="T54" s="89">
        <f t="shared" si="15"/>
        <v>0.12550607287449392</v>
      </c>
      <c r="U54" s="89">
        <f t="shared" si="15"/>
        <v>0.12307692307692308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>
        <f t="shared" si="16"/>
        <v>0.16568047337278108</v>
      </c>
      <c r="O55" s="90">
        <f t="shared" si="16"/>
        <v>0.15934065934065933</v>
      </c>
      <c r="P55" s="90">
        <f t="shared" si="16"/>
        <v>0.15384615384615385</v>
      </c>
      <c r="Q55" s="90">
        <f t="shared" si="16"/>
        <v>0.14903846153846154</v>
      </c>
      <c r="R55" s="90">
        <f t="shared" si="16"/>
        <v>0.14479638009049775</v>
      </c>
      <c r="S55" s="90">
        <f t="shared" si="16"/>
        <v>0.14102564102564102</v>
      </c>
      <c r="T55" s="90">
        <f t="shared" si="16"/>
        <v>0.13765182186234817</v>
      </c>
      <c r="U55" s="90">
        <f t="shared" si="16"/>
        <v>0.13461538461538461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>
        <f t="shared" si="17"/>
        <v>0.31952662721893493</v>
      </c>
      <c r="O56" s="90">
        <f t="shared" si="17"/>
        <v>0.30769230769230771</v>
      </c>
      <c r="P56" s="90">
        <f t="shared" si="17"/>
        <v>0.29743589743589743</v>
      </c>
      <c r="Q56" s="90">
        <f t="shared" si="17"/>
        <v>0.28846153846153844</v>
      </c>
      <c r="R56" s="90">
        <f t="shared" si="17"/>
        <v>0.28054298642533937</v>
      </c>
      <c r="S56" s="90">
        <f t="shared" si="17"/>
        <v>0.27350427350427353</v>
      </c>
      <c r="T56" s="90">
        <f t="shared" si="17"/>
        <v>0.26720647773279355</v>
      </c>
      <c r="U56" s="90">
        <f t="shared" si="17"/>
        <v>0.26153846153846155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>
        <f t="shared" si="18"/>
        <v>0.47337278106508873</v>
      </c>
      <c r="O57" s="90">
        <f t="shared" si="18"/>
        <v>0.45604395604395603</v>
      </c>
      <c r="P57" s="90">
        <f t="shared" si="18"/>
        <v>0.44102564102564101</v>
      </c>
      <c r="Q57" s="90">
        <f t="shared" si="18"/>
        <v>0.42788461538461536</v>
      </c>
      <c r="R57" s="90">
        <f t="shared" si="18"/>
        <v>0.41628959276018102</v>
      </c>
      <c r="S57" s="90">
        <f t="shared" si="18"/>
        <v>0.40598290598290598</v>
      </c>
      <c r="T57" s="90">
        <f t="shared" si="18"/>
        <v>0.39676113360323889</v>
      </c>
      <c r="U57" s="90">
        <f t="shared" si="18"/>
        <v>0.38846153846153847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xml:space="preserve"> P80 + IF(Q25="Tough",1,0) +  IF(Q25="Tough++",1,0)</f>
        <v>1</v>
      </c>
      <c r="R80" s="8">
        <f t="shared" si="33"/>
        <v>1</v>
      </c>
      <c r="S80" s="8">
        <f xml:space="preserve"> R80 + IF(S25="Tough",1,0) +  IF(S25="Tough++",1,0)</f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xml:space="preserve"> P81 + IF(Q25="Empathy",1,0)</f>
        <v>0</v>
      </c>
      <c r="R81" s="8">
        <f t="shared" si="34"/>
        <v>0</v>
      </c>
      <c r="S81" s="8">
        <f xml:space="preserve"> R81 + IF(S25="Empathy",1,0)</f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>
        <f t="shared" si="49"/>
        <v>65</v>
      </c>
      <c r="O115" s="8">
        <f t="shared" si="49"/>
        <v>70</v>
      </c>
      <c r="P115" s="8">
        <f t="shared" si="49"/>
        <v>70</v>
      </c>
      <c r="Q115" s="8">
        <f t="shared" si="49"/>
        <v>75</v>
      </c>
      <c r="R115" s="8">
        <f t="shared" si="49"/>
        <v>75</v>
      </c>
      <c r="S115" s="8">
        <f t="shared" si="49"/>
        <v>75</v>
      </c>
      <c r="T115" s="8">
        <f t="shared" si="49"/>
        <v>80</v>
      </c>
      <c r="U115" s="8">
        <f t="shared" si="49"/>
        <v>80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30.000000000000004</v>
      </c>
      <c r="C116" s="8">
        <f t="shared" si="50"/>
        <v>35</v>
      </c>
      <c r="D116" s="8">
        <f t="shared" si="50"/>
        <v>35</v>
      </c>
      <c r="E116" s="8">
        <f t="shared" si="50"/>
        <v>40</v>
      </c>
      <c r="F116" s="8">
        <f t="shared" si="50"/>
        <v>40</v>
      </c>
      <c r="G116" s="8">
        <f t="shared" si="50"/>
        <v>44.999999999999993</v>
      </c>
      <c r="H116" s="8">
        <f t="shared" si="50"/>
        <v>44.999999999999993</v>
      </c>
      <c r="I116" s="8">
        <f t="shared" si="50"/>
        <v>50</v>
      </c>
      <c r="J116" s="26">
        <f t="shared" si="50"/>
        <v>50</v>
      </c>
      <c r="K116" s="8">
        <f t="shared" si="50"/>
        <v>60</v>
      </c>
      <c r="L116" s="28">
        <f t="shared" si="50"/>
        <v>65</v>
      </c>
      <c r="M116" s="8">
        <f t="shared" si="50"/>
        <v>65</v>
      </c>
      <c r="N116" s="8">
        <f t="shared" si="50"/>
        <v>75</v>
      </c>
      <c r="O116" s="8">
        <f t="shared" si="50"/>
        <v>75</v>
      </c>
      <c r="P116" s="8">
        <f t="shared" si="50"/>
        <v>80</v>
      </c>
      <c r="Q116" s="8">
        <f t="shared" si="50"/>
        <v>80</v>
      </c>
      <c r="R116" s="8">
        <f t="shared" si="50"/>
        <v>85</v>
      </c>
      <c r="S116" s="8">
        <f t="shared" si="50"/>
        <v>85</v>
      </c>
      <c r="T116" s="8">
        <f t="shared" si="50"/>
        <v>90</v>
      </c>
      <c r="U116" s="8">
        <f t="shared" si="50"/>
        <v>90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30.000000000000004</v>
      </c>
      <c r="C117" s="8">
        <f t="shared" si="51"/>
        <v>35</v>
      </c>
      <c r="D117" s="8">
        <f t="shared" si="51"/>
        <v>35</v>
      </c>
      <c r="E117" s="8">
        <f t="shared" si="51"/>
        <v>40</v>
      </c>
      <c r="F117" s="8">
        <f t="shared" si="51"/>
        <v>40</v>
      </c>
      <c r="G117" s="8">
        <f t="shared" si="51"/>
        <v>44.999999999999993</v>
      </c>
      <c r="H117" s="8">
        <f t="shared" si="51"/>
        <v>44.999999999999993</v>
      </c>
      <c r="I117" s="8">
        <f t="shared" si="51"/>
        <v>50</v>
      </c>
      <c r="J117" s="26">
        <f t="shared" si="51"/>
        <v>50</v>
      </c>
      <c r="K117" s="8">
        <f t="shared" si="51"/>
        <v>60</v>
      </c>
      <c r="L117" s="28">
        <f t="shared" si="51"/>
        <v>65</v>
      </c>
      <c r="M117" s="8">
        <f t="shared" si="51"/>
        <v>65</v>
      </c>
      <c r="N117" s="8">
        <f t="shared" si="51"/>
        <v>75</v>
      </c>
      <c r="O117" s="8">
        <f t="shared" si="51"/>
        <v>75</v>
      </c>
      <c r="P117" s="8">
        <f t="shared" si="51"/>
        <v>80</v>
      </c>
      <c r="Q117" s="8">
        <f t="shared" si="51"/>
        <v>80</v>
      </c>
      <c r="R117" s="8">
        <f t="shared" si="51"/>
        <v>85</v>
      </c>
      <c r="S117" s="8">
        <f t="shared" si="51"/>
        <v>85</v>
      </c>
      <c r="T117" s="8">
        <f t="shared" si="51"/>
        <v>90</v>
      </c>
      <c r="U117" s="8">
        <f t="shared" si="51"/>
        <v>90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44.999999999999993</v>
      </c>
      <c r="G118" s="8">
        <f t="shared" si="52"/>
        <v>50</v>
      </c>
      <c r="H118" s="8">
        <f t="shared" si="52"/>
        <v>50</v>
      </c>
      <c r="I118" s="8">
        <f t="shared" si="52"/>
        <v>55.000000000000007</v>
      </c>
      <c r="J118" s="26">
        <f t="shared" si="52"/>
        <v>55.000000000000007</v>
      </c>
      <c r="K118" s="8">
        <f t="shared" si="52"/>
        <v>65</v>
      </c>
      <c r="L118" s="28">
        <f t="shared" si="52"/>
        <v>70</v>
      </c>
      <c r="M118" s="8">
        <f t="shared" si="52"/>
        <v>70</v>
      </c>
      <c r="N118" s="8">
        <f t="shared" si="52"/>
        <v>75</v>
      </c>
      <c r="O118" s="8">
        <f t="shared" si="52"/>
        <v>75</v>
      </c>
      <c r="P118" s="8">
        <f t="shared" si="52"/>
        <v>80</v>
      </c>
      <c r="Q118" s="8">
        <f t="shared" si="52"/>
        <v>80</v>
      </c>
      <c r="R118" s="8">
        <f t="shared" si="52"/>
        <v>85</v>
      </c>
      <c r="S118" s="8">
        <f t="shared" si="52"/>
        <v>85</v>
      </c>
      <c r="T118" s="8">
        <f t="shared" si="52"/>
        <v>90</v>
      </c>
      <c r="U118" s="8">
        <f t="shared" si="52"/>
        <v>90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5.0000000000000044</v>
      </c>
      <c r="J120" s="26">
        <f t="shared" si="53"/>
        <v>5.0000000000000044</v>
      </c>
      <c r="K120" s="8">
        <f t="shared" si="53"/>
        <v>9.9999999999999982</v>
      </c>
      <c r="L120" s="28">
        <f t="shared" si="53"/>
        <v>15.000000000000002</v>
      </c>
      <c r="M120" s="8">
        <f t="shared" si="53"/>
        <v>15.000000000000002</v>
      </c>
      <c r="N120" s="8">
        <f t="shared" si="53"/>
        <v>15.000000000000002</v>
      </c>
      <c r="O120" s="8">
        <f t="shared" si="53"/>
        <v>19.999999999999996</v>
      </c>
      <c r="P120" s="8">
        <f t="shared" si="53"/>
        <v>19.999999999999996</v>
      </c>
      <c r="Q120" s="8">
        <f t="shared" si="53"/>
        <v>25</v>
      </c>
      <c r="R120" s="8">
        <f t="shared" si="53"/>
        <v>25</v>
      </c>
      <c r="S120" s="8">
        <f t="shared" si="53"/>
        <v>25</v>
      </c>
      <c r="T120" s="8">
        <f t="shared" si="53"/>
        <v>30.000000000000004</v>
      </c>
      <c r="U120" s="8">
        <f t="shared" si="53"/>
        <v>30.000000000000004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0</v>
      </c>
      <c r="F121" s="8">
        <f t="shared" si="54"/>
        <v>0</v>
      </c>
      <c r="G121" s="8">
        <f t="shared" si="54"/>
        <v>0</v>
      </c>
      <c r="H121" s="8">
        <f t="shared" si="54"/>
        <v>0</v>
      </c>
      <c r="I121" s="8">
        <f t="shared" si="54"/>
        <v>0</v>
      </c>
      <c r="J121" s="26">
        <f t="shared" si="54"/>
        <v>0</v>
      </c>
      <c r="K121" s="8">
        <f t="shared" si="54"/>
        <v>9.9999999999999982</v>
      </c>
      <c r="L121" s="28">
        <f t="shared" si="54"/>
        <v>15.000000000000002</v>
      </c>
      <c r="M121" s="8">
        <f t="shared" si="54"/>
        <v>15.000000000000002</v>
      </c>
      <c r="N121" s="8">
        <f t="shared" si="54"/>
        <v>25</v>
      </c>
      <c r="O121" s="8">
        <f t="shared" si="54"/>
        <v>25</v>
      </c>
      <c r="P121" s="8">
        <f t="shared" si="54"/>
        <v>30.000000000000004</v>
      </c>
      <c r="Q121" s="8">
        <f t="shared" si="54"/>
        <v>30.000000000000004</v>
      </c>
      <c r="R121" s="8">
        <f t="shared" si="54"/>
        <v>35</v>
      </c>
      <c r="S121" s="8">
        <f t="shared" si="54"/>
        <v>35</v>
      </c>
      <c r="T121" s="8">
        <f t="shared" si="54"/>
        <v>40</v>
      </c>
      <c r="U121" s="8">
        <f t="shared" si="54"/>
        <v>40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0</v>
      </c>
      <c r="F122" s="8">
        <f t="shared" si="55"/>
        <v>0</v>
      </c>
      <c r="G122" s="8">
        <f t="shared" si="55"/>
        <v>0</v>
      </c>
      <c r="H122" s="8">
        <f t="shared" si="55"/>
        <v>0</v>
      </c>
      <c r="I122" s="8">
        <f t="shared" si="55"/>
        <v>0</v>
      </c>
      <c r="J122" s="26">
        <f t="shared" si="55"/>
        <v>0</v>
      </c>
      <c r="K122" s="8">
        <f t="shared" si="55"/>
        <v>9.9999999999999982</v>
      </c>
      <c r="L122" s="28">
        <f t="shared" si="55"/>
        <v>15.000000000000002</v>
      </c>
      <c r="M122" s="8">
        <f t="shared" si="55"/>
        <v>15.000000000000002</v>
      </c>
      <c r="N122" s="8">
        <f t="shared" si="55"/>
        <v>25</v>
      </c>
      <c r="O122" s="8">
        <f t="shared" si="55"/>
        <v>25</v>
      </c>
      <c r="P122" s="8">
        <f t="shared" si="55"/>
        <v>30.000000000000004</v>
      </c>
      <c r="Q122" s="8">
        <f t="shared" si="55"/>
        <v>30.000000000000004</v>
      </c>
      <c r="R122" s="8">
        <f t="shared" si="55"/>
        <v>35</v>
      </c>
      <c r="S122" s="8">
        <f t="shared" si="55"/>
        <v>35</v>
      </c>
      <c r="T122" s="8">
        <f t="shared" si="55"/>
        <v>40</v>
      </c>
      <c r="U122" s="8">
        <f t="shared" si="55"/>
        <v>40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0</v>
      </c>
      <c r="H123" s="8">
        <f t="shared" si="56"/>
        <v>0</v>
      </c>
      <c r="I123" s="8">
        <f t="shared" si="56"/>
        <v>5.0000000000000044</v>
      </c>
      <c r="J123" s="26">
        <f t="shared" si="56"/>
        <v>5.0000000000000044</v>
      </c>
      <c r="K123" s="8">
        <f t="shared" si="56"/>
        <v>15.000000000000002</v>
      </c>
      <c r="L123" s="28">
        <f t="shared" si="56"/>
        <v>19.999999999999996</v>
      </c>
      <c r="M123" s="8">
        <f t="shared" si="56"/>
        <v>19.999999999999996</v>
      </c>
      <c r="N123" s="8">
        <f t="shared" si="56"/>
        <v>25</v>
      </c>
      <c r="O123" s="8">
        <f t="shared" si="56"/>
        <v>25</v>
      </c>
      <c r="P123" s="8">
        <f t="shared" si="56"/>
        <v>30.000000000000004</v>
      </c>
      <c r="Q123" s="8">
        <f t="shared" si="56"/>
        <v>30.000000000000004</v>
      </c>
      <c r="R123" s="8">
        <f t="shared" si="56"/>
        <v>35</v>
      </c>
      <c r="S123" s="8">
        <f t="shared" si="56"/>
        <v>35</v>
      </c>
      <c r="T123" s="8">
        <f t="shared" si="56"/>
        <v>40</v>
      </c>
      <c r="U123" s="8">
        <f t="shared" si="56"/>
        <v>40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0</v>
      </c>
      <c r="S125" s="8">
        <f t="shared" si="57"/>
        <v>0</v>
      </c>
      <c r="T125" s="8">
        <f t="shared" si="57"/>
        <v>0</v>
      </c>
      <c r="U125" s="8">
        <f t="shared" si="57"/>
        <v>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0</v>
      </c>
      <c r="O126" s="8">
        <f t="shared" si="58"/>
        <v>0</v>
      </c>
      <c r="P126" s="8">
        <f t="shared" si="58"/>
        <v>0</v>
      </c>
      <c r="Q126" s="8">
        <f t="shared" si="58"/>
        <v>0</v>
      </c>
      <c r="R126" s="8">
        <f t="shared" si="58"/>
        <v>0</v>
      </c>
      <c r="S126" s="8">
        <f t="shared" si="58"/>
        <v>0</v>
      </c>
      <c r="T126" s="8">
        <f t="shared" si="58"/>
        <v>0</v>
      </c>
      <c r="U126" s="8">
        <f t="shared" si="58"/>
        <v>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0</v>
      </c>
      <c r="O127" s="8">
        <f t="shared" si="59"/>
        <v>0</v>
      </c>
      <c r="P127" s="8">
        <f t="shared" si="59"/>
        <v>0</v>
      </c>
      <c r="Q127" s="8">
        <f t="shared" si="59"/>
        <v>0</v>
      </c>
      <c r="R127" s="8">
        <f t="shared" si="59"/>
        <v>0</v>
      </c>
      <c r="S127" s="8">
        <f t="shared" si="59"/>
        <v>0</v>
      </c>
      <c r="T127" s="8">
        <f t="shared" si="59"/>
        <v>0</v>
      </c>
      <c r="U127" s="8">
        <f t="shared" si="59"/>
        <v>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0</v>
      </c>
      <c r="O128" s="8">
        <f t="shared" si="60"/>
        <v>0</v>
      </c>
      <c r="P128" s="8">
        <f t="shared" si="60"/>
        <v>0</v>
      </c>
      <c r="Q128" s="8">
        <f t="shared" si="60"/>
        <v>0</v>
      </c>
      <c r="R128" s="8">
        <f t="shared" si="60"/>
        <v>0</v>
      </c>
      <c r="S128" s="8">
        <f t="shared" si="60"/>
        <v>0</v>
      </c>
      <c r="T128" s="8">
        <f t="shared" si="60"/>
        <v>0</v>
      </c>
      <c r="U128" s="8">
        <f t="shared" si="60"/>
        <v>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60</v>
      </c>
      <c r="C132" s="8">
        <f t="shared" si="61"/>
        <v>65</v>
      </c>
      <c r="D132" s="8">
        <f t="shared" si="61"/>
        <v>65</v>
      </c>
      <c r="E132" s="8">
        <f t="shared" si="61"/>
        <v>70</v>
      </c>
      <c r="F132" s="8">
        <f t="shared" si="61"/>
        <v>70</v>
      </c>
      <c r="G132" s="8">
        <f t="shared" si="61"/>
        <v>75</v>
      </c>
      <c r="H132" s="8">
        <f t="shared" si="61"/>
        <v>75</v>
      </c>
      <c r="I132" s="8">
        <f t="shared" si="61"/>
        <v>80</v>
      </c>
      <c r="J132" s="26">
        <f t="shared" si="61"/>
        <v>80</v>
      </c>
      <c r="K132" s="8">
        <f t="shared" si="61"/>
        <v>85</v>
      </c>
      <c r="L132" s="28">
        <f t="shared" si="61"/>
        <v>90</v>
      </c>
      <c r="M132" s="8">
        <f t="shared" si="61"/>
        <v>90</v>
      </c>
      <c r="N132" s="8">
        <f t="shared" si="61"/>
        <v>90</v>
      </c>
      <c r="O132" s="8">
        <f t="shared" si="61"/>
        <v>95</v>
      </c>
      <c r="P132" s="8">
        <f t="shared" si="61"/>
        <v>95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55.000000000000007</v>
      </c>
      <c r="C133" s="8">
        <f t="shared" si="62"/>
        <v>60</v>
      </c>
      <c r="D133" s="8">
        <f t="shared" si="62"/>
        <v>60</v>
      </c>
      <c r="E133" s="8">
        <f t="shared" si="62"/>
        <v>65</v>
      </c>
      <c r="F133" s="8">
        <f t="shared" si="62"/>
        <v>65</v>
      </c>
      <c r="G133" s="8">
        <f t="shared" si="62"/>
        <v>70</v>
      </c>
      <c r="H133" s="8">
        <f t="shared" si="62"/>
        <v>70</v>
      </c>
      <c r="I133" s="8">
        <f t="shared" si="62"/>
        <v>75</v>
      </c>
      <c r="J133" s="26">
        <f t="shared" si="62"/>
        <v>75</v>
      </c>
      <c r="K133" s="8">
        <f t="shared" si="62"/>
        <v>85</v>
      </c>
      <c r="L133" s="28">
        <f t="shared" si="62"/>
        <v>90</v>
      </c>
      <c r="M133" s="8">
        <f t="shared" si="62"/>
        <v>90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55.000000000000007</v>
      </c>
      <c r="C134" s="8">
        <f t="shared" si="63"/>
        <v>60</v>
      </c>
      <c r="D134" s="8">
        <f t="shared" si="63"/>
        <v>60</v>
      </c>
      <c r="E134" s="8">
        <f t="shared" si="63"/>
        <v>65</v>
      </c>
      <c r="F134" s="8">
        <f t="shared" si="63"/>
        <v>65</v>
      </c>
      <c r="G134" s="8">
        <f t="shared" si="63"/>
        <v>70</v>
      </c>
      <c r="H134" s="8">
        <f t="shared" si="63"/>
        <v>70</v>
      </c>
      <c r="I134" s="8">
        <f t="shared" si="63"/>
        <v>75</v>
      </c>
      <c r="J134" s="26">
        <f t="shared" si="63"/>
        <v>75</v>
      </c>
      <c r="K134" s="8">
        <f t="shared" si="63"/>
        <v>85</v>
      </c>
      <c r="L134" s="28">
        <f t="shared" si="63"/>
        <v>90</v>
      </c>
      <c r="M134" s="8">
        <f t="shared" si="63"/>
        <v>90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65</v>
      </c>
      <c r="E135" s="8">
        <f t="shared" si="64"/>
        <v>70</v>
      </c>
      <c r="F135" s="8">
        <f t="shared" si="64"/>
        <v>70</v>
      </c>
      <c r="G135" s="8">
        <f t="shared" si="64"/>
        <v>75</v>
      </c>
      <c r="H135" s="8">
        <f t="shared" si="64"/>
        <v>75</v>
      </c>
      <c r="I135" s="8">
        <f t="shared" si="64"/>
        <v>80</v>
      </c>
      <c r="J135" s="26">
        <f t="shared" si="64"/>
        <v>80</v>
      </c>
      <c r="K135" s="8">
        <f t="shared" si="64"/>
        <v>90</v>
      </c>
      <c r="L135" s="28">
        <f t="shared" si="64"/>
        <v>95</v>
      </c>
      <c r="M135" s="8">
        <f t="shared" si="64"/>
        <v>95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35</v>
      </c>
      <c r="C137" s="8">
        <f t="shared" si="65"/>
        <v>40</v>
      </c>
      <c r="D137" s="8">
        <f t="shared" si="65"/>
        <v>40</v>
      </c>
      <c r="E137" s="8">
        <f t="shared" si="65"/>
        <v>44.999999999999993</v>
      </c>
      <c r="F137" s="8">
        <f t="shared" si="65"/>
        <v>44.999999999999993</v>
      </c>
      <c r="G137" s="8">
        <f t="shared" si="65"/>
        <v>50</v>
      </c>
      <c r="H137" s="8">
        <f t="shared" si="65"/>
        <v>50</v>
      </c>
      <c r="I137" s="8">
        <f t="shared" si="65"/>
        <v>55.000000000000007</v>
      </c>
      <c r="J137" s="26">
        <f t="shared" si="65"/>
        <v>55.000000000000007</v>
      </c>
      <c r="K137" s="8">
        <f t="shared" si="65"/>
        <v>60</v>
      </c>
      <c r="L137" s="28">
        <f t="shared" si="65"/>
        <v>65</v>
      </c>
      <c r="M137" s="8">
        <f t="shared" si="65"/>
        <v>65</v>
      </c>
      <c r="N137" s="8">
        <f t="shared" si="65"/>
        <v>65</v>
      </c>
      <c r="O137" s="8">
        <f t="shared" si="65"/>
        <v>70</v>
      </c>
      <c r="P137" s="8">
        <f t="shared" si="65"/>
        <v>70</v>
      </c>
      <c r="Q137" s="8">
        <f t="shared" si="65"/>
        <v>75</v>
      </c>
      <c r="R137" s="8">
        <f t="shared" si="65"/>
        <v>75</v>
      </c>
      <c r="S137" s="8">
        <f t="shared" si="65"/>
        <v>75</v>
      </c>
      <c r="T137" s="8">
        <f t="shared" si="65"/>
        <v>80</v>
      </c>
      <c r="U137" s="8">
        <f t="shared" si="65"/>
        <v>80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30.000000000000004</v>
      </c>
      <c r="C138" s="8">
        <f t="shared" si="66"/>
        <v>35</v>
      </c>
      <c r="D138" s="8">
        <f t="shared" si="66"/>
        <v>35</v>
      </c>
      <c r="E138" s="8">
        <f t="shared" si="66"/>
        <v>40</v>
      </c>
      <c r="F138" s="8">
        <f t="shared" si="66"/>
        <v>40</v>
      </c>
      <c r="G138" s="8">
        <f t="shared" si="66"/>
        <v>44.999999999999993</v>
      </c>
      <c r="H138" s="8">
        <f t="shared" si="66"/>
        <v>44.999999999999993</v>
      </c>
      <c r="I138" s="8">
        <f t="shared" si="66"/>
        <v>50</v>
      </c>
      <c r="J138" s="26">
        <f t="shared" si="66"/>
        <v>50</v>
      </c>
      <c r="K138" s="8">
        <f t="shared" si="66"/>
        <v>60</v>
      </c>
      <c r="L138" s="28">
        <f t="shared" si="66"/>
        <v>65</v>
      </c>
      <c r="M138" s="8">
        <f t="shared" si="66"/>
        <v>65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30.000000000000004</v>
      </c>
      <c r="C139" s="8">
        <f t="shared" si="67"/>
        <v>35</v>
      </c>
      <c r="D139" s="8">
        <f t="shared" si="67"/>
        <v>35</v>
      </c>
      <c r="E139" s="8">
        <f t="shared" si="67"/>
        <v>40</v>
      </c>
      <c r="F139" s="8">
        <f t="shared" si="67"/>
        <v>40</v>
      </c>
      <c r="G139" s="8">
        <f t="shared" si="67"/>
        <v>44.999999999999993</v>
      </c>
      <c r="H139" s="8">
        <f t="shared" si="67"/>
        <v>44.999999999999993</v>
      </c>
      <c r="I139" s="8">
        <f t="shared" si="67"/>
        <v>50</v>
      </c>
      <c r="J139" s="26">
        <f t="shared" si="67"/>
        <v>50</v>
      </c>
      <c r="K139" s="8">
        <f t="shared" si="67"/>
        <v>60</v>
      </c>
      <c r="L139" s="28">
        <f t="shared" si="67"/>
        <v>65</v>
      </c>
      <c r="M139" s="8">
        <f t="shared" si="67"/>
        <v>65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40</v>
      </c>
      <c r="E140" s="8">
        <f t="shared" si="68"/>
        <v>44.999999999999993</v>
      </c>
      <c r="F140" s="8">
        <f t="shared" si="68"/>
        <v>44.999999999999993</v>
      </c>
      <c r="G140" s="8">
        <f t="shared" si="68"/>
        <v>50</v>
      </c>
      <c r="H140" s="8">
        <f t="shared" si="68"/>
        <v>50</v>
      </c>
      <c r="I140" s="8">
        <f t="shared" si="68"/>
        <v>55.000000000000007</v>
      </c>
      <c r="J140" s="26">
        <f t="shared" si="68"/>
        <v>55.000000000000007</v>
      </c>
      <c r="K140" s="8">
        <f t="shared" si="68"/>
        <v>65</v>
      </c>
      <c r="L140" s="28">
        <f t="shared" si="68"/>
        <v>70</v>
      </c>
      <c r="M140" s="8">
        <f t="shared" si="68"/>
        <v>70</v>
      </c>
      <c r="N140" s="8">
        <f t="shared" si="68"/>
        <v>75</v>
      </c>
      <c r="O140" s="8">
        <f t="shared" si="68"/>
        <v>75</v>
      </c>
      <c r="P140" s="8">
        <f t="shared" si="68"/>
        <v>80</v>
      </c>
      <c r="Q140" s="8">
        <f t="shared" si="68"/>
        <v>80</v>
      </c>
      <c r="R140" s="8">
        <f t="shared" si="68"/>
        <v>85</v>
      </c>
      <c r="S140" s="8">
        <f t="shared" si="68"/>
        <v>85</v>
      </c>
      <c r="T140" s="8">
        <f t="shared" si="68"/>
        <v>90</v>
      </c>
      <c r="U140" s="8">
        <f t="shared" si="68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9.9999999999999982</v>
      </c>
      <c r="C142" s="8">
        <f t="shared" si="69"/>
        <v>15.000000000000002</v>
      </c>
      <c r="D142" s="8">
        <f t="shared" si="69"/>
        <v>15.000000000000002</v>
      </c>
      <c r="E142" s="8">
        <f t="shared" si="69"/>
        <v>19.999999999999996</v>
      </c>
      <c r="F142" s="8">
        <f t="shared" si="69"/>
        <v>19.999999999999996</v>
      </c>
      <c r="G142" s="8">
        <f t="shared" si="69"/>
        <v>25</v>
      </c>
      <c r="H142" s="8">
        <f t="shared" si="69"/>
        <v>25</v>
      </c>
      <c r="I142" s="8">
        <f t="shared" si="69"/>
        <v>30.000000000000004</v>
      </c>
      <c r="J142" s="26">
        <f t="shared" si="69"/>
        <v>30.000000000000004</v>
      </c>
      <c r="K142" s="8">
        <f t="shared" si="69"/>
        <v>35</v>
      </c>
      <c r="L142" s="28">
        <f t="shared" si="69"/>
        <v>40</v>
      </c>
      <c r="M142" s="8">
        <f t="shared" si="69"/>
        <v>40</v>
      </c>
      <c r="N142" s="8">
        <f t="shared" si="69"/>
        <v>40</v>
      </c>
      <c r="O142" s="8">
        <f t="shared" si="69"/>
        <v>44.999999999999993</v>
      </c>
      <c r="P142" s="8">
        <f t="shared" si="69"/>
        <v>44.999999999999993</v>
      </c>
      <c r="Q142" s="8">
        <f t="shared" si="69"/>
        <v>50</v>
      </c>
      <c r="R142" s="8">
        <f t="shared" si="69"/>
        <v>50</v>
      </c>
      <c r="S142" s="8">
        <f t="shared" si="69"/>
        <v>50</v>
      </c>
      <c r="T142" s="8">
        <f t="shared" si="69"/>
        <v>55.000000000000007</v>
      </c>
      <c r="U142" s="8">
        <f t="shared" si="69"/>
        <v>55.000000000000007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5.0000000000000044</v>
      </c>
      <c r="C143" s="8">
        <f t="shared" si="70"/>
        <v>9.9999999999999982</v>
      </c>
      <c r="D143" s="8">
        <f t="shared" si="70"/>
        <v>9.9999999999999982</v>
      </c>
      <c r="E143" s="8">
        <f t="shared" si="70"/>
        <v>15.000000000000002</v>
      </c>
      <c r="F143" s="8">
        <f t="shared" si="70"/>
        <v>15.000000000000002</v>
      </c>
      <c r="G143" s="8">
        <f t="shared" si="70"/>
        <v>19.999999999999996</v>
      </c>
      <c r="H143" s="8">
        <f t="shared" si="70"/>
        <v>19.999999999999996</v>
      </c>
      <c r="I143" s="8">
        <f t="shared" si="70"/>
        <v>25</v>
      </c>
      <c r="J143" s="26">
        <f t="shared" si="70"/>
        <v>25</v>
      </c>
      <c r="K143" s="8">
        <f t="shared" si="70"/>
        <v>35</v>
      </c>
      <c r="L143" s="28">
        <f t="shared" si="70"/>
        <v>40</v>
      </c>
      <c r="M143" s="8">
        <f t="shared" si="70"/>
        <v>40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5.0000000000000044</v>
      </c>
      <c r="C144" s="8">
        <f t="shared" si="71"/>
        <v>9.9999999999999982</v>
      </c>
      <c r="D144" s="8">
        <f t="shared" si="71"/>
        <v>9.9999999999999982</v>
      </c>
      <c r="E144" s="8">
        <f t="shared" si="71"/>
        <v>15.000000000000002</v>
      </c>
      <c r="F144" s="8">
        <f t="shared" si="71"/>
        <v>15.000000000000002</v>
      </c>
      <c r="G144" s="8">
        <f t="shared" si="71"/>
        <v>19.999999999999996</v>
      </c>
      <c r="H144" s="8">
        <f t="shared" si="71"/>
        <v>19.999999999999996</v>
      </c>
      <c r="I144" s="8">
        <f t="shared" si="71"/>
        <v>25</v>
      </c>
      <c r="J144" s="26">
        <f t="shared" si="71"/>
        <v>25</v>
      </c>
      <c r="K144" s="8">
        <f t="shared" si="71"/>
        <v>35</v>
      </c>
      <c r="L144" s="28">
        <f t="shared" si="71"/>
        <v>40</v>
      </c>
      <c r="M144" s="8">
        <f t="shared" si="71"/>
        <v>40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15.000000000000002</v>
      </c>
      <c r="E145" s="8">
        <f t="shared" si="72"/>
        <v>19.999999999999996</v>
      </c>
      <c r="F145" s="8">
        <f t="shared" si="72"/>
        <v>19.999999999999996</v>
      </c>
      <c r="G145" s="8">
        <f t="shared" si="72"/>
        <v>25</v>
      </c>
      <c r="H145" s="8">
        <f t="shared" si="72"/>
        <v>25</v>
      </c>
      <c r="I145" s="8">
        <f t="shared" si="72"/>
        <v>30.000000000000004</v>
      </c>
      <c r="J145" s="26">
        <f t="shared" si="72"/>
        <v>30.000000000000004</v>
      </c>
      <c r="K145" s="8">
        <f t="shared" si="72"/>
        <v>40</v>
      </c>
      <c r="L145" s="28">
        <f t="shared" si="72"/>
        <v>44.999999999999993</v>
      </c>
      <c r="M145" s="8">
        <f t="shared" si="72"/>
        <v>44.999999999999993</v>
      </c>
      <c r="N145" s="8">
        <f t="shared" si="72"/>
        <v>50</v>
      </c>
      <c r="O145" s="8">
        <f t="shared" si="72"/>
        <v>50</v>
      </c>
      <c r="P145" s="8">
        <f t="shared" si="72"/>
        <v>55.000000000000007</v>
      </c>
      <c r="Q145" s="8">
        <f t="shared" si="72"/>
        <v>55.000000000000007</v>
      </c>
      <c r="R145" s="8">
        <f t="shared" si="72"/>
        <v>60</v>
      </c>
      <c r="S145" s="8">
        <f t="shared" si="72"/>
        <v>60</v>
      </c>
      <c r="T145" s="8">
        <f t="shared" si="72"/>
        <v>65</v>
      </c>
      <c r="U145" s="8">
        <f t="shared" si="72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35</v>
      </c>
      <c r="C149" s="8">
        <f t="shared" si="73"/>
        <v>40</v>
      </c>
      <c r="D149" s="8">
        <f t="shared" si="73"/>
        <v>40</v>
      </c>
      <c r="E149" s="8">
        <f t="shared" si="73"/>
        <v>44.999999999999993</v>
      </c>
      <c r="F149" s="8">
        <f t="shared" si="73"/>
        <v>44.999999999999993</v>
      </c>
      <c r="G149" s="8">
        <f t="shared" si="73"/>
        <v>50</v>
      </c>
      <c r="H149" s="8">
        <f t="shared" si="73"/>
        <v>50</v>
      </c>
      <c r="I149" s="8">
        <f t="shared" si="73"/>
        <v>55.000000000000007</v>
      </c>
      <c r="J149" s="26">
        <f t="shared" si="73"/>
        <v>55.000000000000007</v>
      </c>
      <c r="K149" s="8">
        <f t="shared" si="73"/>
        <v>60</v>
      </c>
      <c r="L149" s="28">
        <f t="shared" si="73"/>
        <v>65</v>
      </c>
      <c r="M149" s="8">
        <f t="shared" si="73"/>
        <v>65</v>
      </c>
      <c r="N149" s="8">
        <f t="shared" si="73"/>
        <v>65</v>
      </c>
      <c r="O149" s="8">
        <f t="shared" si="73"/>
        <v>70</v>
      </c>
      <c r="P149" s="8">
        <f t="shared" si="73"/>
        <v>70</v>
      </c>
      <c r="Q149" s="8">
        <f t="shared" si="73"/>
        <v>75</v>
      </c>
      <c r="R149" s="8">
        <f t="shared" si="73"/>
        <v>75</v>
      </c>
      <c r="S149" s="8">
        <f t="shared" si="73"/>
        <v>75</v>
      </c>
      <c r="T149" s="8">
        <f t="shared" si="73"/>
        <v>80</v>
      </c>
      <c r="U149" s="8">
        <f t="shared" si="73"/>
        <v>80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30.000000000000004</v>
      </c>
      <c r="C150" s="8">
        <f t="shared" si="74"/>
        <v>35</v>
      </c>
      <c r="D150" s="8">
        <f t="shared" si="74"/>
        <v>35</v>
      </c>
      <c r="E150" s="8">
        <f t="shared" si="74"/>
        <v>40</v>
      </c>
      <c r="F150" s="8">
        <f t="shared" si="74"/>
        <v>40</v>
      </c>
      <c r="G150" s="8">
        <f t="shared" si="74"/>
        <v>44.999999999999993</v>
      </c>
      <c r="H150" s="8">
        <f t="shared" si="74"/>
        <v>44.999999999999993</v>
      </c>
      <c r="I150" s="8">
        <f t="shared" si="74"/>
        <v>50</v>
      </c>
      <c r="J150" s="26">
        <f t="shared" si="74"/>
        <v>50</v>
      </c>
      <c r="K150" s="8">
        <f t="shared" si="74"/>
        <v>60</v>
      </c>
      <c r="L150" s="28">
        <f t="shared" si="74"/>
        <v>65</v>
      </c>
      <c r="M150" s="8">
        <f t="shared" si="74"/>
        <v>65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30.000000000000004</v>
      </c>
      <c r="C151" s="8">
        <f t="shared" si="75"/>
        <v>35</v>
      </c>
      <c r="D151" s="8">
        <f t="shared" si="75"/>
        <v>35</v>
      </c>
      <c r="E151" s="8">
        <f t="shared" si="75"/>
        <v>40</v>
      </c>
      <c r="F151" s="8">
        <f t="shared" si="75"/>
        <v>40</v>
      </c>
      <c r="G151" s="8">
        <f t="shared" si="75"/>
        <v>44.999999999999993</v>
      </c>
      <c r="H151" s="8">
        <f t="shared" si="75"/>
        <v>44.999999999999993</v>
      </c>
      <c r="I151" s="8">
        <f t="shared" si="75"/>
        <v>50</v>
      </c>
      <c r="J151" s="26">
        <f t="shared" si="75"/>
        <v>50</v>
      </c>
      <c r="K151" s="8">
        <f t="shared" si="75"/>
        <v>60</v>
      </c>
      <c r="L151" s="28">
        <f t="shared" si="75"/>
        <v>65</v>
      </c>
      <c r="M151" s="8">
        <f t="shared" si="75"/>
        <v>65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40</v>
      </c>
      <c r="E152" s="8">
        <f t="shared" si="76"/>
        <v>44.999999999999993</v>
      </c>
      <c r="F152" s="8">
        <f t="shared" si="76"/>
        <v>44.999999999999993</v>
      </c>
      <c r="G152" s="8">
        <f t="shared" si="76"/>
        <v>50</v>
      </c>
      <c r="H152" s="8">
        <f t="shared" si="76"/>
        <v>50</v>
      </c>
      <c r="I152" s="8">
        <f t="shared" si="76"/>
        <v>55.000000000000007</v>
      </c>
      <c r="J152" s="26">
        <f t="shared" si="76"/>
        <v>55.000000000000007</v>
      </c>
      <c r="K152" s="8">
        <f t="shared" si="76"/>
        <v>65</v>
      </c>
      <c r="L152" s="28">
        <f t="shared" si="76"/>
        <v>70</v>
      </c>
      <c r="M152" s="8">
        <f t="shared" si="76"/>
        <v>70</v>
      </c>
      <c r="N152" s="8">
        <f t="shared" si="76"/>
        <v>75</v>
      </c>
      <c r="O152" s="8">
        <f t="shared" si="76"/>
        <v>75</v>
      </c>
      <c r="P152" s="8">
        <f t="shared" si="76"/>
        <v>80</v>
      </c>
      <c r="Q152" s="8">
        <f t="shared" si="76"/>
        <v>80</v>
      </c>
      <c r="R152" s="8">
        <f t="shared" si="76"/>
        <v>85</v>
      </c>
      <c r="S152" s="8">
        <f t="shared" si="76"/>
        <v>85</v>
      </c>
      <c r="T152" s="8">
        <f t="shared" si="76"/>
        <v>90</v>
      </c>
      <c r="U152" s="8">
        <f t="shared" si="76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9.9999999999999982</v>
      </c>
      <c r="C154" s="8">
        <f t="shared" si="77"/>
        <v>15.000000000000002</v>
      </c>
      <c r="D154" s="8">
        <f t="shared" si="77"/>
        <v>15.000000000000002</v>
      </c>
      <c r="E154" s="8">
        <f t="shared" si="77"/>
        <v>19.999999999999996</v>
      </c>
      <c r="F154" s="8">
        <f t="shared" si="77"/>
        <v>19.999999999999996</v>
      </c>
      <c r="G154" s="8">
        <f t="shared" si="77"/>
        <v>25</v>
      </c>
      <c r="H154" s="8">
        <f t="shared" si="77"/>
        <v>25</v>
      </c>
      <c r="I154" s="8">
        <f t="shared" si="77"/>
        <v>30.000000000000004</v>
      </c>
      <c r="J154" s="26">
        <f t="shared" si="77"/>
        <v>30.000000000000004</v>
      </c>
      <c r="K154" s="8">
        <f t="shared" si="77"/>
        <v>35</v>
      </c>
      <c r="L154" s="28">
        <f t="shared" si="77"/>
        <v>40</v>
      </c>
      <c r="M154" s="8">
        <f t="shared" si="77"/>
        <v>40</v>
      </c>
      <c r="N154" s="8">
        <f t="shared" si="77"/>
        <v>40</v>
      </c>
      <c r="O154" s="8">
        <f t="shared" si="77"/>
        <v>44.999999999999993</v>
      </c>
      <c r="P154" s="8">
        <f t="shared" si="77"/>
        <v>44.999999999999993</v>
      </c>
      <c r="Q154" s="8">
        <f t="shared" si="77"/>
        <v>50</v>
      </c>
      <c r="R154" s="8">
        <f t="shared" si="77"/>
        <v>50</v>
      </c>
      <c r="S154" s="8">
        <f t="shared" si="77"/>
        <v>50</v>
      </c>
      <c r="T154" s="8">
        <f t="shared" si="77"/>
        <v>55.000000000000007</v>
      </c>
      <c r="U154" s="8">
        <f t="shared" si="77"/>
        <v>55.000000000000007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5.0000000000000044</v>
      </c>
      <c r="C155" s="8">
        <f t="shared" si="78"/>
        <v>9.9999999999999982</v>
      </c>
      <c r="D155" s="8">
        <f t="shared" si="78"/>
        <v>9.9999999999999982</v>
      </c>
      <c r="E155" s="8">
        <f t="shared" si="78"/>
        <v>15.000000000000002</v>
      </c>
      <c r="F155" s="8">
        <f t="shared" si="78"/>
        <v>15.000000000000002</v>
      </c>
      <c r="G155" s="8">
        <f t="shared" si="78"/>
        <v>19.999999999999996</v>
      </c>
      <c r="H155" s="8">
        <f t="shared" si="78"/>
        <v>19.999999999999996</v>
      </c>
      <c r="I155" s="8">
        <f t="shared" si="78"/>
        <v>25</v>
      </c>
      <c r="J155" s="26">
        <f t="shared" si="78"/>
        <v>25</v>
      </c>
      <c r="K155" s="8">
        <f t="shared" si="78"/>
        <v>35</v>
      </c>
      <c r="L155" s="28">
        <f t="shared" si="78"/>
        <v>40</v>
      </c>
      <c r="M155" s="8">
        <f t="shared" si="78"/>
        <v>40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5.0000000000000044</v>
      </c>
      <c r="C156" s="8">
        <f t="shared" si="79"/>
        <v>9.9999999999999982</v>
      </c>
      <c r="D156" s="8">
        <f t="shared" si="79"/>
        <v>9.9999999999999982</v>
      </c>
      <c r="E156" s="8">
        <f t="shared" si="79"/>
        <v>15.000000000000002</v>
      </c>
      <c r="F156" s="8">
        <f t="shared" si="79"/>
        <v>15.000000000000002</v>
      </c>
      <c r="G156" s="8">
        <f t="shared" si="79"/>
        <v>19.999999999999996</v>
      </c>
      <c r="H156" s="8">
        <f t="shared" si="79"/>
        <v>19.999999999999996</v>
      </c>
      <c r="I156" s="8">
        <f t="shared" si="79"/>
        <v>25</v>
      </c>
      <c r="J156" s="26">
        <f t="shared" si="79"/>
        <v>25</v>
      </c>
      <c r="K156" s="8">
        <f t="shared" si="79"/>
        <v>35</v>
      </c>
      <c r="L156" s="28">
        <f t="shared" si="79"/>
        <v>40</v>
      </c>
      <c r="M156" s="8">
        <f t="shared" si="79"/>
        <v>40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15.000000000000002</v>
      </c>
      <c r="E157" s="8">
        <f t="shared" si="80"/>
        <v>19.999999999999996</v>
      </c>
      <c r="F157" s="8">
        <f t="shared" si="80"/>
        <v>19.999999999999996</v>
      </c>
      <c r="G157" s="8">
        <f t="shared" si="80"/>
        <v>25</v>
      </c>
      <c r="H157" s="8">
        <f t="shared" si="80"/>
        <v>25</v>
      </c>
      <c r="I157" s="8">
        <f t="shared" si="80"/>
        <v>30.000000000000004</v>
      </c>
      <c r="J157" s="26">
        <f t="shared" si="80"/>
        <v>30.000000000000004</v>
      </c>
      <c r="K157" s="8">
        <f t="shared" si="80"/>
        <v>40</v>
      </c>
      <c r="L157" s="28">
        <f t="shared" si="80"/>
        <v>44.999999999999993</v>
      </c>
      <c r="M157" s="8">
        <f t="shared" si="80"/>
        <v>44.999999999999993</v>
      </c>
      <c r="N157" s="8">
        <f t="shared" si="80"/>
        <v>50</v>
      </c>
      <c r="O157" s="8">
        <f t="shared" si="80"/>
        <v>50</v>
      </c>
      <c r="P157" s="8">
        <f t="shared" si="80"/>
        <v>55.000000000000007</v>
      </c>
      <c r="Q157" s="8">
        <f t="shared" si="80"/>
        <v>55.000000000000007</v>
      </c>
      <c r="R157" s="8">
        <f t="shared" si="80"/>
        <v>60</v>
      </c>
      <c r="S157" s="8">
        <f t="shared" si="80"/>
        <v>60</v>
      </c>
      <c r="T157" s="8">
        <f t="shared" si="80"/>
        <v>65</v>
      </c>
      <c r="U157" s="8">
        <f t="shared" si="80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5.0000000000000044</v>
      </c>
      <c r="J159" s="26">
        <f t="shared" si="81"/>
        <v>5.0000000000000044</v>
      </c>
      <c r="K159" s="8">
        <f t="shared" si="81"/>
        <v>9.9999999999999982</v>
      </c>
      <c r="L159" s="28">
        <f t="shared" si="81"/>
        <v>15.000000000000002</v>
      </c>
      <c r="M159" s="8">
        <f t="shared" si="81"/>
        <v>15.000000000000002</v>
      </c>
      <c r="N159" s="8">
        <f t="shared" si="81"/>
        <v>15.000000000000002</v>
      </c>
      <c r="O159" s="8">
        <f t="shared" si="81"/>
        <v>19.999999999999996</v>
      </c>
      <c r="P159" s="8">
        <f t="shared" si="81"/>
        <v>19.999999999999996</v>
      </c>
      <c r="Q159" s="8">
        <f t="shared" si="81"/>
        <v>25</v>
      </c>
      <c r="R159" s="8">
        <f t="shared" si="81"/>
        <v>25</v>
      </c>
      <c r="S159" s="8">
        <f t="shared" si="81"/>
        <v>25</v>
      </c>
      <c r="T159" s="8">
        <f t="shared" si="81"/>
        <v>30.000000000000004</v>
      </c>
      <c r="U159" s="8">
        <f t="shared" si="81"/>
        <v>30.000000000000004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0</v>
      </c>
      <c r="J160" s="26">
        <f t="shared" si="82"/>
        <v>0</v>
      </c>
      <c r="K160" s="8">
        <f t="shared" si="82"/>
        <v>9.9999999999999982</v>
      </c>
      <c r="L160" s="28">
        <f t="shared" si="82"/>
        <v>15.000000000000002</v>
      </c>
      <c r="M160" s="8">
        <f t="shared" si="82"/>
        <v>15.000000000000002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0</v>
      </c>
      <c r="J161" s="26">
        <f t="shared" si="83"/>
        <v>0</v>
      </c>
      <c r="K161" s="8">
        <f t="shared" si="83"/>
        <v>9.9999999999999982</v>
      </c>
      <c r="L161" s="28">
        <f t="shared" si="83"/>
        <v>15.000000000000002</v>
      </c>
      <c r="M161" s="8">
        <f t="shared" si="83"/>
        <v>15.000000000000002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5.0000000000000044</v>
      </c>
      <c r="J162" s="26">
        <f t="shared" si="84"/>
        <v>5.0000000000000044</v>
      </c>
      <c r="K162" s="8">
        <f t="shared" si="84"/>
        <v>15.000000000000002</v>
      </c>
      <c r="L162" s="28">
        <f t="shared" si="84"/>
        <v>19.999999999999996</v>
      </c>
      <c r="M162" s="8">
        <f t="shared" si="84"/>
        <v>19.999999999999996</v>
      </c>
      <c r="N162" s="8">
        <f t="shared" si="84"/>
        <v>25</v>
      </c>
      <c r="O162" s="8">
        <f t="shared" si="84"/>
        <v>25</v>
      </c>
      <c r="P162" s="8">
        <f t="shared" si="84"/>
        <v>30.000000000000004</v>
      </c>
      <c r="Q162" s="8">
        <f t="shared" si="84"/>
        <v>30.000000000000004</v>
      </c>
      <c r="R162" s="8">
        <f t="shared" si="84"/>
        <v>35</v>
      </c>
      <c r="S162" s="8">
        <f t="shared" si="84"/>
        <v>35</v>
      </c>
      <c r="T162" s="8">
        <f t="shared" si="84"/>
        <v>40</v>
      </c>
      <c r="U162" s="8">
        <f t="shared" si="84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5.0000000000000044</v>
      </c>
      <c r="J166" s="26">
        <f t="shared" si="85"/>
        <v>5.0000000000000044</v>
      </c>
      <c r="K166" s="8">
        <f t="shared" si="85"/>
        <v>9.9999999999999982</v>
      </c>
      <c r="L166" s="28">
        <f t="shared" si="85"/>
        <v>15.000000000000002</v>
      </c>
      <c r="M166" s="8">
        <f t="shared" si="85"/>
        <v>15.000000000000002</v>
      </c>
      <c r="N166" s="8">
        <f t="shared" si="85"/>
        <v>15.000000000000002</v>
      </c>
      <c r="O166" s="8">
        <f t="shared" si="85"/>
        <v>19.999999999999996</v>
      </c>
      <c r="P166" s="8">
        <f t="shared" si="85"/>
        <v>19.999999999999996</v>
      </c>
      <c r="Q166" s="8">
        <f t="shared" si="85"/>
        <v>25</v>
      </c>
      <c r="R166" s="8">
        <f t="shared" si="85"/>
        <v>25</v>
      </c>
      <c r="S166" s="8">
        <f t="shared" si="85"/>
        <v>25</v>
      </c>
      <c r="T166" s="8">
        <f t="shared" si="85"/>
        <v>30.000000000000004</v>
      </c>
      <c r="U166" s="8">
        <f t="shared" si="85"/>
        <v>30.000000000000004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0</v>
      </c>
      <c r="J167" s="26">
        <f t="shared" si="86"/>
        <v>0</v>
      </c>
      <c r="K167" s="8">
        <f t="shared" si="86"/>
        <v>9.9999999999999982</v>
      </c>
      <c r="L167" s="28">
        <f t="shared" si="86"/>
        <v>15.000000000000002</v>
      </c>
      <c r="M167" s="8">
        <f t="shared" si="86"/>
        <v>15.000000000000002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0</v>
      </c>
      <c r="J168" s="26">
        <f t="shared" si="87"/>
        <v>0</v>
      </c>
      <c r="K168" s="8">
        <f t="shared" si="87"/>
        <v>9.9999999999999982</v>
      </c>
      <c r="L168" s="28">
        <f t="shared" si="87"/>
        <v>15.000000000000002</v>
      </c>
      <c r="M168" s="8">
        <f t="shared" si="87"/>
        <v>15.000000000000002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5.0000000000000044</v>
      </c>
      <c r="J169" s="26">
        <f t="shared" si="88"/>
        <v>5.0000000000000044</v>
      </c>
      <c r="K169" s="8">
        <f t="shared" si="88"/>
        <v>15.000000000000002</v>
      </c>
      <c r="L169" s="28">
        <f t="shared" si="88"/>
        <v>19.999999999999996</v>
      </c>
      <c r="M169" s="8">
        <f t="shared" si="88"/>
        <v>19.999999999999996</v>
      </c>
      <c r="N169" s="8">
        <f t="shared" si="88"/>
        <v>25</v>
      </c>
      <c r="O169" s="8">
        <f t="shared" si="88"/>
        <v>25</v>
      </c>
      <c r="P169" s="8">
        <f t="shared" si="88"/>
        <v>30.000000000000004</v>
      </c>
      <c r="Q169" s="8">
        <f t="shared" si="88"/>
        <v>30.000000000000004</v>
      </c>
      <c r="R169" s="8">
        <f t="shared" si="88"/>
        <v>35</v>
      </c>
      <c r="S169" s="8">
        <f t="shared" si="88"/>
        <v>35</v>
      </c>
      <c r="T169" s="8">
        <f t="shared" si="88"/>
        <v>40</v>
      </c>
      <c r="U169" s="8">
        <f t="shared" si="8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5.0000000000000044</v>
      </c>
      <c r="U171" s="8">
        <f t="shared" si="89"/>
        <v>5.0000000000000044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5.0000000000000044</v>
      </c>
      <c r="Q174" s="8">
        <f t="shared" si="92"/>
        <v>5.0000000000000044</v>
      </c>
      <c r="R174" s="8">
        <f t="shared" si="92"/>
        <v>9.9999999999999982</v>
      </c>
      <c r="S174" s="8">
        <f t="shared" si="92"/>
        <v>9.9999999999999982</v>
      </c>
      <c r="T174" s="8">
        <f t="shared" si="92"/>
        <v>15.000000000000002</v>
      </c>
      <c r="U174" s="8">
        <f t="shared" si="92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15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12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14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2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0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23">
        <f t="shared" si="108"/>
        <v>0</v>
      </c>
      <c r="L200" s="182">
        <f t="shared" si="108"/>
        <v>0</v>
      </c>
      <c r="M200" s="73">
        <f t="shared" si="108"/>
        <v>0</v>
      </c>
      <c r="N200" s="73">
        <f t="shared" si="108"/>
        <v>0</v>
      </c>
      <c r="O200" s="73">
        <f t="shared" si="108"/>
        <v>0</v>
      </c>
      <c r="P200" s="73">
        <f t="shared" si="108"/>
        <v>0</v>
      </c>
      <c r="Q200" s="73">
        <f t="shared" si="108"/>
        <v>0</v>
      </c>
      <c r="R200" s="73">
        <f t="shared" si="108"/>
        <v>0</v>
      </c>
      <c r="S200" s="73">
        <f t="shared" si="108"/>
        <v>0</v>
      </c>
      <c r="T200" s="73">
        <f t="shared" si="108"/>
        <v>0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6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11</v>
      </c>
      <c r="F207" s="23">
        <f t="shared" si="113"/>
        <v>12</v>
      </c>
      <c r="G207" s="23">
        <f t="shared" si="113"/>
        <v>13</v>
      </c>
      <c r="H207" s="23">
        <f t="shared" si="113"/>
        <v>14</v>
      </c>
      <c r="I207" s="23">
        <f t="shared" si="113"/>
        <v>15</v>
      </c>
      <c r="J207" s="27">
        <f t="shared" si="113"/>
        <v>16</v>
      </c>
      <c r="K207" s="23">
        <f t="shared" si="113"/>
        <v>17</v>
      </c>
      <c r="L207" s="76">
        <f t="shared" si="113"/>
        <v>18</v>
      </c>
      <c r="M207" s="23">
        <f t="shared" si="113"/>
        <v>19</v>
      </c>
      <c r="N207" s="23">
        <f t="shared" si="113"/>
        <v>20</v>
      </c>
      <c r="O207" s="23">
        <f t="shared" si="113"/>
        <v>21</v>
      </c>
      <c r="P207" s="23">
        <f t="shared" si="113"/>
        <v>22</v>
      </c>
      <c r="Q207" s="23">
        <f t="shared" si="113"/>
        <v>23</v>
      </c>
      <c r="R207" s="23">
        <f t="shared" si="113"/>
        <v>24</v>
      </c>
      <c r="S207" s="23">
        <f t="shared" si="113"/>
        <v>25</v>
      </c>
      <c r="T207" s="23">
        <f t="shared" si="113"/>
        <v>26</v>
      </c>
      <c r="U207" s="23">
        <f t="shared" si="113"/>
        <v>27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16</v>
      </c>
      <c r="F208" s="23">
        <f t="shared" si="114"/>
        <v>17</v>
      </c>
      <c r="G208" s="23">
        <f t="shared" si="114"/>
        <v>18</v>
      </c>
      <c r="H208" s="23">
        <f t="shared" si="114"/>
        <v>19</v>
      </c>
      <c r="I208" s="23">
        <f t="shared" si="114"/>
        <v>20</v>
      </c>
      <c r="J208" s="27">
        <f t="shared" si="114"/>
        <v>21</v>
      </c>
      <c r="K208" s="23">
        <f t="shared" si="114"/>
        <v>22</v>
      </c>
      <c r="L208" s="76">
        <f t="shared" si="114"/>
        <v>23</v>
      </c>
      <c r="M208" s="23">
        <f t="shared" si="114"/>
        <v>24</v>
      </c>
      <c r="N208" s="23">
        <f t="shared" si="114"/>
        <v>25</v>
      </c>
      <c r="O208" s="23">
        <f t="shared" si="114"/>
        <v>26</v>
      </c>
      <c r="P208" s="23">
        <f t="shared" si="114"/>
        <v>27</v>
      </c>
      <c r="Q208" s="23">
        <f t="shared" si="114"/>
        <v>28</v>
      </c>
      <c r="R208" s="23">
        <f t="shared" si="114"/>
        <v>29</v>
      </c>
      <c r="S208" s="23">
        <f t="shared" si="114"/>
        <v>30</v>
      </c>
      <c r="T208" s="23">
        <f t="shared" si="114"/>
        <v>31</v>
      </c>
      <c r="U208" s="23">
        <f t="shared" si="114"/>
        <v>32</v>
      </c>
    </row>
    <row r="209" spans="1:21">
      <c r="A209" s="74" t="s">
        <v>123</v>
      </c>
      <c r="B209" s="8">
        <f t="shared" ref="B209:T209" si="115" xml:space="preserve"> 10 + B219 + B46</f>
        <v>20</v>
      </c>
      <c r="C209" s="8">
        <f t="shared" si="115"/>
        <v>20</v>
      </c>
      <c r="D209" s="8">
        <f t="shared" si="115"/>
        <v>20</v>
      </c>
      <c r="E209" s="8">
        <f t="shared" si="115"/>
        <v>20</v>
      </c>
      <c r="F209" s="8">
        <f t="shared" si="115"/>
        <v>20</v>
      </c>
      <c r="G209" s="8">
        <f t="shared" si="115"/>
        <v>21</v>
      </c>
      <c r="H209" s="8">
        <f t="shared" si="115"/>
        <v>22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31</v>
      </c>
      <c r="R209" s="8">
        <f t="shared" si="115"/>
        <v>32</v>
      </c>
      <c r="S209" s="8">
        <f t="shared" si="115"/>
        <v>33</v>
      </c>
      <c r="T209" s="8">
        <f t="shared" si="115"/>
        <v>34</v>
      </c>
      <c r="U209" s="8">
        <f xml:space="preserve"> 10 + U219 + U46</f>
        <v>35</v>
      </c>
    </row>
    <row r="210" spans="1:21">
      <c r="A210" s="74" t="s">
        <v>124</v>
      </c>
      <c r="B210" s="8">
        <f t="shared" ref="B210:T210" si="116" xml:space="preserve"> 20 + B219 + 2*B46</f>
        <v>38</v>
      </c>
      <c r="C210" s="8">
        <f t="shared" si="116"/>
        <v>38</v>
      </c>
      <c r="D210" s="8">
        <f t="shared" si="116"/>
        <v>38</v>
      </c>
      <c r="E210" s="8">
        <f t="shared" si="116"/>
        <v>38</v>
      </c>
      <c r="F210" s="8">
        <f t="shared" si="116"/>
        <v>38</v>
      </c>
      <c r="G210" s="8">
        <f t="shared" si="116"/>
        <v>40</v>
      </c>
      <c r="H210" s="8">
        <f t="shared" si="116"/>
        <v>42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60</v>
      </c>
      <c r="R210" s="8">
        <f t="shared" si="116"/>
        <v>62</v>
      </c>
      <c r="S210" s="8">
        <f t="shared" si="116"/>
        <v>64</v>
      </c>
      <c r="T210" s="8">
        <f t="shared" si="116"/>
        <v>66</v>
      </c>
      <c r="U210" s="8">
        <f xml:space="preserve"> 20 + U219 + 2*U46</f>
        <v>68</v>
      </c>
    </row>
    <row r="211" spans="1:21">
      <c r="A211" s="74" t="s">
        <v>125</v>
      </c>
      <c r="B211" s="8">
        <f t="shared" ref="B211:T211" si="117" xml:space="preserve"> 30 + B219 + 3*B46</f>
        <v>56</v>
      </c>
      <c r="C211" s="8">
        <f t="shared" si="117"/>
        <v>56</v>
      </c>
      <c r="D211" s="8">
        <f t="shared" si="117"/>
        <v>56</v>
      </c>
      <c r="E211" s="8">
        <f t="shared" si="117"/>
        <v>56</v>
      </c>
      <c r="F211" s="8">
        <f t="shared" si="117"/>
        <v>56</v>
      </c>
      <c r="G211" s="8">
        <f t="shared" si="117"/>
        <v>59</v>
      </c>
      <c r="H211" s="8">
        <f t="shared" si="117"/>
        <v>62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89</v>
      </c>
      <c r="R211" s="8">
        <f t="shared" si="117"/>
        <v>92</v>
      </c>
      <c r="S211" s="8">
        <f t="shared" si="117"/>
        <v>95</v>
      </c>
      <c r="T211" s="8">
        <f t="shared" si="117"/>
        <v>98</v>
      </c>
      <c r="U211" s="8">
        <f xml:space="preserve"> 30 + U219 + 3*U46</f>
        <v>101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21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1</v>
      </c>
      <c r="J216" s="21">
        <f t="shared" si="120"/>
        <v>1</v>
      </c>
      <c r="K216" s="21">
        <f t="shared" si="120"/>
        <v>1</v>
      </c>
      <c r="L216" s="21">
        <f t="shared" si="120"/>
        <v>1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2</v>
      </c>
      <c r="N217" s="21">
        <f t="shared" si="121"/>
        <v>2</v>
      </c>
      <c r="O217" s="21">
        <f t="shared" si="121"/>
        <v>2</v>
      </c>
      <c r="P217" s="21">
        <f t="shared" si="121"/>
        <v>2</v>
      </c>
      <c r="Q217" s="21">
        <f t="shared" si="121"/>
        <v>2</v>
      </c>
      <c r="R217" s="21">
        <f t="shared" si="121"/>
        <v>2</v>
      </c>
      <c r="S217" s="21">
        <f t="shared" si="121"/>
        <v>2</v>
      </c>
      <c r="T217" s="21">
        <f t="shared" si="121"/>
        <v>2</v>
      </c>
      <c r="U217" s="36">
        <f t="shared" si="121"/>
        <v>2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2</v>
      </c>
      <c r="C219" s="21">
        <f t="shared" si="123"/>
        <v>2</v>
      </c>
      <c r="D219" s="21">
        <f t="shared" si="123"/>
        <v>2</v>
      </c>
      <c r="E219" s="21">
        <f t="shared" si="123"/>
        <v>2</v>
      </c>
      <c r="F219" s="21">
        <f t="shared" si="123"/>
        <v>2</v>
      </c>
      <c r="G219" s="21">
        <f t="shared" si="123"/>
        <v>2</v>
      </c>
      <c r="H219" s="21">
        <f t="shared" si="123"/>
        <v>2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4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1</v>
      </c>
      <c r="J221" s="39">
        <f t="shared" si="125"/>
        <v>1</v>
      </c>
      <c r="K221" s="39">
        <f t="shared" si="125"/>
        <v>1</v>
      </c>
      <c r="L221" s="39">
        <f t="shared" si="125"/>
        <v>1</v>
      </c>
      <c r="M221" s="39">
        <f t="shared" si="125"/>
        <v>1</v>
      </c>
      <c r="N221" s="39">
        <f t="shared" si="125"/>
        <v>1</v>
      </c>
      <c r="O221" s="39">
        <f t="shared" si="125"/>
        <v>1</v>
      </c>
      <c r="P221" s="39">
        <f t="shared" si="125"/>
        <v>1</v>
      </c>
      <c r="Q221" s="39">
        <f t="shared" si="125"/>
        <v>1</v>
      </c>
      <c r="R221" s="39">
        <f t="shared" si="125"/>
        <v>1</v>
      </c>
      <c r="S221" s="39">
        <f t="shared" si="125"/>
        <v>1</v>
      </c>
      <c r="T221" s="39">
        <f t="shared" si="125"/>
        <v>1</v>
      </c>
      <c r="U221" s="39">
        <f t="shared" si="125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0.33333333333333331</v>
      </c>
      <c r="E225" s="209">
        <f t="shared" si="127"/>
        <v>0.2857142857142857</v>
      </c>
      <c r="F225" s="209">
        <f t="shared" si="127"/>
        <v>0.25</v>
      </c>
      <c r="G225" s="209">
        <f t="shared" si="127"/>
        <v>0.22222222222222221</v>
      </c>
      <c r="H225" s="209">
        <f t="shared" si="127"/>
        <v>0.2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9.0909090909090912E-2</v>
      </c>
      <c r="J226" s="209">
        <f t="shared" si="126"/>
        <v>8.3333333333333329E-2</v>
      </c>
      <c r="K226" s="209">
        <f t="shared" si="126"/>
        <v>7.6923076923076927E-2</v>
      </c>
      <c r="L226" s="209">
        <f t="shared" si="126"/>
        <v>7.1428571428571425E-2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0.5</v>
      </c>
      <c r="C227" s="209">
        <f t="shared" si="126"/>
        <v>0.4</v>
      </c>
      <c r="D227" s="209">
        <f t="shared" si="126"/>
        <v>0.33333333333333331</v>
      </c>
      <c r="E227" s="209">
        <f t="shared" si="126"/>
        <v>0.2857142857142857</v>
      </c>
      <c r="F227" s="209">
        <f t="shared" si="126"/>
        <v>0.25</v>
      </c>
      <c r="G227" s="209">
        <f t="shared" si="126"/>
        <v>0.22222222222222221</v>
      </c>
      <c r="H227" s="209">
        <f t="shared" si="126"/>
        <v>0.2</v>
      </c>
      <c r="I227" s="209">
        <f t="shared" si="126"/>
        <v>0.18181818181818182</v>
      </c>
      <c r="J227" s="209">
        <f t="shared" si="126"/>
        <v>0.16666666666666666</v>
      </c>
      <c r="K227" s="209">
        <f t="shared" si="126"/>
        <v>0.15384615384615385</v>
      </c>
      <c r="L227" s="209">
        <f t="shared" si="126"/>
        <v>0.14285714285714285</v>
      </c>
      <c r="M227" s="209">
        <f t="shared" si="126"/>
        <v>0.13333333333333333</v>
      </c>
      <c r="N227" s="209">
        <f t="shared" si="126"/>
        <v>0.125</v>
      </c>
      <c r="O227" s="209">
        <f t="shared" si="126"/>
        <v>0.11764705882352941</v>
      </c>
      <c r="P227" s="209">
        <f t="shared" si="126"/>
        <v>0.1111111111111111</v>
      </c>
      <c r="Q227" s="209">
        <f t="shared" si="126"/>
        <v>0.10526315789473684</v>
      </c>
      <c r="R227" s="209">
        <f t="shared" si="126"/>
        <v>0.1</v>
      </c>
      <c r="S227" s="209">
        <f t="shared" si="126"/>
        <v>9.5238095238095233E-2</v>
      </c>
      <c r="T227" s="209">
        <f t="shared" si="126"/>
        <v>9.0909090909090912E-2</v>
      </c>
      <c r="U227" s="209">
        <f t="shared" si="126"/>
        <v>8.6956521739130432E-2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</v>
      </c>
      <c r="C229" s="209">
        <f t="shared" si="126"/>
        <v>0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0.5</v>
      </c>
      <c r="C230" s="209">
        <f t="shared" si="126"/>
        <v>0.4</v>
      </c>
      <c r="D230" s="209">
        <f t="shared" si="126"/>
        <v>0.33333333333333331</v>
      </c>
      <c r="E230" s="209">
        <f t="shared" si="126"/>
        <v>0.2857142857142857</v>
      </c>
      <c r="F230" s="209">
        <f t="shared" si="126"/>
        <v>0.25</v>
      </c>
      <c r="G230" s="209">
        <f t="shared" si="126"/>
        <v>0.22222222222222221</v>
      </c>
      <c r="H230" s="209">
        <f t="shared" si="126"/>
        <v>0.2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2</v>
      </c>
      <c r="C231" s="209">
        <f t="shared" si="126"/>
        <v>1.6</v>
      </c>
      <c r="D231" s="209">
        <f t="shared" si="126"/>
        <v>1.3333333333333333</v>
      </c>
      <c r="E231" s="209">
        <f t="shared" si="126"/>
        <v>1.1428571428571428</v>
      </c>
      <c r="F231" s="209">
        <f t="shared" si="126"/>
        <v>1</v>
      </c>
      <c r="G231" s="209">
        <f t="shared" si="126"/>
        <v>1</v>
      </c>
      <c r="H231" s="209">
        <f t="shared" si="126"/>
        <v>1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</v>
      </c>
      <c r="R231" s="209">
        <f t="shared" si="126"/>
        <v>1</v>
      </c>
      <c r="S231" s="209">
        <f t="shared" si="126"/>
        <v>1</v>
      </c>
      <c r="T231" s="209">
        <f t="shared" si="126"/>
        <v>1</v>
      </c>
      <c r="U231" s="209">
        <f t="shared" si="126"/>
        <v>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1</v>
      </c>
      <c r="J242" s="47">
        <f t="shared" si="129"/>
        <v>1</v>
      </c>
      <c r="K242" s="9">
        <f t="shared" si="129"/>
        <v>1</v>
      </c>
      <c r="L242" s="49">
        <f t="shared" si="129"/>
        <v>1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2</v>
      </c>
      <c r="C243" s="9">
        <f t="shared" si="130"/>
        <v>2</v>
      </c>
      <c r="D243" s="9">
        <f t="shared" si="130"/>
        <v>2</v>
      </c>
      <c r="E243" s="9">
        <f t="shared" si="130"/>
        <v>2</v>
      </c>
      <c r="F243" s="9">
        <f t="shared" si="130"/>
        <v>2</v>
      </c>
      <c r="G243" s="9">
        <f t="shared" si="130"/>
        <v>2</v>
      </c>
      <c r="H243" s="9">
        <f t="shared" si="130"/>
        <v>2</v>
      </c>
      <c r="I243" s="9">
        <f t="shared" si="130"/>
        <v>2</v>
      </c>
      <c r="J243" s="47">
        <f t="shared" si="130"/>
        <v>2</v>
      </c>
      <c r="K243" s="9">
        <f t="shared" si="130"/>
        <v>2</v>
      </c>
      <c r="L243" s="49">
        <f t="shared" si="130"/>
        <v>2</v>
      </c>
      <c r="M243" s="9">
        <f t="shared" si="130"/>
        <v>2</v>
      </c>
      <c r="N243" s="9">
        <f t="shared" si="130"/>
        <v>2</v>
      </c>
      <c r="O243" s="9">
        <f t="shared" si="130"/>
        <v>2</v>
      </c>
      <c r="P243" s="9">
        <f t="shared" si="130"/>
        <v>2</v>
      </c>
      <c r="Q243" s="9">
        <f t="shared" si="130"/>
        <v>2</v>
      </c>
      <c r="R243" s="9">
        <f t="shared" si="130"/>
        <v>2</v>
      </c>
      <c r="S243" s="9">
        <f t="shared" si="130"/>
        <v>2</v>
      </c>
      <c r="T243" s="9">
        <f t="shared" si="130"/>
        <v>2</v>
      </c>
      <c r="U243" s="9">
        <f t="shared" si="130"/>
        <v>2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0</v>
      </c>
      <c r="C245" s="9">
        <f t="shared" si="132"/>
        <v>0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2</v>
      </c>
      <c r="C246" s="9">
        <f t="shared" si="133"/>
        <v>2</v>
      </c>
      <c r="D246" s="9">
        <f t="shared" si="133"/>
        <v>2</v>
      </c>
      <c r="E246" s="9">
        <f t="shared" si="133"/>
        <v>2</v>
      </c>
      <c r="F246" s="9">
        <f t="shared" si="133"/>
        <v>2</v>
      </c>
      <c r="G246" s="9">
        <f t="shared" si="133"/>
        <v>2</v>
      </c>
      <c r="H246" s="9">
        <f t="shared" si="133"/>
        <v>2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8</v>
      </c>
      <c r="C247" s="9">
        <f t="shared" si="134"/>
        <v>8</v>
      </c>
      <c r="D247" s="9">
        <f t="shared" si="134"/>
        <v>8</v>
      </c>
      <c r="E247" s="9">
        <f t="shared" si="134"/>
        <v>8</v>
      </c>
      <c r="F247" s="9">
        <f t="shared" si="134"/>
        <v>8</v>
      </c>
      <c r="G247" s="9">
        <f t="shared" si="134"/>
        <v>9</v>
      </c>
      <c r="H247" s="9">
        <f t="shared" si="134"/>
        <v>10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19</v>
      </c>
      <c r="R247" s="9">
        <f t="shared" si="134"/>
        <v>20</v>
      </c>
      <c r="S247" s="9">
        <f t="shared" si="134"/>
        <v>21</v>
      </c>
      <c r="T247" s="9">
        <f t="shared" si="134"/>
        <v>22</v>
      </c>
      <c r="U247" s="9">
        <f t="shared" si="134"/>
        <v>23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>
        <f xml:space="preserve"> (Data!$B$44 - N$86 - N$42)</f>
        <v>8</v>
      </c>
      <c r="O255" s="8">
        <f xml:space="preserve"> (Data!$B$44 - O$86 - O$42)</f>
        <v>7</v>
      </c>
      <c r="P255" s="8">
        <f xml:space="preserve"> (Data!$B$44 - P$86 - P$42)</f>
        <v>7</v>
      </c>
      <c r="Q255" s="8">
        <f xml:space="preserve"> (Data!$B$44 - Q$86 - Q$42)</f>
        <v>6</v>
      </c>
      <c r="R255" s="8">
        <f xml:space="preserve"> (Data!$B$44 - R$86 - R$42)</f>
        <v>6</v>
      </c>
      <c r="S255" s="8">
        <f xml:space="preserve"> (Data!$B$44 - S$86 - S$42)</f>
        <v>6</v>
      </c>
      <c r="T255" s="8">
        <f xml:space="preserve"> (Data!$B$44 - T$86 - T$42)</f>
        <v>5</v>
      </c>
      <c r="U255" s="8">
        <f xml:space="preserve"> (Data!$B$44 - U$86 - U$42)</f>
        <v>5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>
        <f xml:space="preserve"> (Data!$B$44 - N$85 - N$42)</f>
        <v>6</v>
      </c>
      <c r="O256" s="8">
        <f xml:space="preserve"> (Data!$B$44 - O$85 - O$42)</f>
        <v>6</v>
      </c>
      <c r="P256" s="8">
        <f xml:space="preserve"> (Data!$B$44 - P$85 - P$42)</f>
        <v>5</v>
      </c>
      <c r="Q256" s="8">
        <f xml:space="preserve"> (Data!$B$44 - Q$85 - Q$42)</f>
        <v>5</v>
      </c>
      <c r="R256" s="8">
        <f xml:space="preserve"> (Data!$B$44 - R$85 - R$42)</f>
        <v>4</v>
      </c>
      <c r="S256" s="8">
        <f xml:space="preserve"> (Data!$B$44 - S$85 - S$42)</f>
        <v>4</v>
      </c>
      <c r="T256" s="8">
        <f xml:space="preserve"> (Data!$B$44 - T$85 - T$42)</f>
        <v>3</v>
      </c>
      <c r="U256" s="8">
        <f xml:space="preserve"> (Data!$B$44 - U$85 - U$42)</f>
        <v>3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>
        <f xml:space="preserve"> (Data!$B$44 - N$85 - N$42)</f>
        <v>6</v>
      </c>
      <c r="O257" s="8">
        <f xml:space="preserve"> (Data!$B$44 - O$85 - O$42)</f>
        <v>6</v>
      </c>
      <c r="P257" s="8">
        <f xml:space="preserve"> (Data!$B$44 - P$85 - P$42)</f>
        <v>5</v>
      </c>
      <c r="Q257" s="8">
        <f xml:space="preserve"> (Data!$B$44 - Q$85 - Q$42)</f>
        <v>5</v>
      </c>
      <c r="R257" s="8">
        <f xml:space="preserve"> (Data!$B$44 - R$85 - R$42)</f>
        <v>4</v>
      </c>
      <c r="S257" s="8">
        <f xml:space="preserve"> (Data!$B$44 - S$85 - S$42)</f>
        <v>4</v>
      </c>
      <c r="T257" s="8">
        <f xml:space="preserve"> (Data!$B$44 - T$85 - T$42)</f>
        <v>3</v>
      </c>
      <c r="U257" s="8">
        <f xml:space="preserve"> (Data!$B$44 - U$85 - U$42)</f>
        <v>3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>
        <f xml:space="preserve"> (Data!$B$44 - N$84 - N$42)</f>
        <v>6</v>
      </c>
      <c r="O258" s="8">
        <f xml:space="preserve"> (Data!$B$44 - O$84 - O$42)</f>
        <v>6</v>
      </c>
      <c r="P258" s="8">
        <f xml:space="preserve"> (Data!$B$44 - P$84 - P$42)</f>
        <v>5</v>
      </c>
      <c r="Q258" s="8">
        <f xml:space="preserve"> (Data!$B$44 - Q$84 - Q$42)</f>
        <v>5</v>
      </c>
      <c r="R258" s="8">
        <f xml:space="preserve"> (Data!$B$44 - R$84 - R$42)</f>
        <v>4</v>
      </c>
      <c r="S258" s="8">
        <f xml:space="preserve"> (Data!$B$44 - S$84 - S$42)</f>
        <v>4</v>
      </c>
      <c r="T258" s="8">
        <f xml:space="preserve"> (Data!$B$44 - T$84 - T$42)</f>
        <v>3</v>
      </c>
      <c r="U258" s="8">
        <f xml:space="preserve"> (Data!$B$44 - U$84 - U$42)</f>
        <v>3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>
        <f xml:space="preserve"> (Data!$B$45 - N$86 - N$42)</f>
        <v>18</v>
      </c>
      <c r="O260" s="8">
        <f xml:space="preserve"> (Data!$B$45 - O$86 - O$42)</f>
        <v>17</v>
      </c>
      <c r="P260" s="8">
        <f xml:space="preserve"> (Data!$B$45 - P$86 - P$42)</f>
        <v>17</v>
      </c>
      <c r="Q260" s="8">
        <f xml:space="preserve"> (Data!$B$45 - Q$86 - Q$42)</f>
        <v>16</v>
      </c>
      <c r="R260" s="8">
        <f xml:space="preserve"> (Data!$B$45 - R$86 - R$42)</f>
        <v>16</v>
      </c>
      <c r="S260" s="8">
        <f xml:space="preserve"> (Data!$B$45 - S$86 - S$42)</f>
        <v>16</v>
      </c>
      <c r="T260" s="8">
        <f xml:space="preserve"> (Data!$B$45 - T$86 - T$42)</f>
        <v>15</v>
      </c>
      <c r="U260" s="8">
        <f xml:space="preserve"> (Data!$B$45 - U$86 - U$42)</f>
        <v>15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>
        <f xml:space="preserve"> (Data!$B$45 - N$85 - N$42)</f>
        <v>16</v>
      </c>
      <c r="O261" s="8">
        <f xml:space="preserve"> (Data!$B$45 - O$85 - O$42)</f>
        <v>16</v>
      </c>
      <c r="P261" s="8">
        <f xml:space="preserve"> (Data!$B$45 - P$85 - P$42)</f>
        <v>15</v>
      </c>
      <c r="Q261" s="8">
        <f xml:space="preserve"> (Data!$B$45 - Q$85 - Q$42)</f>
        <v>15</v>
      </c>
      <c r="R261" s="8">
        <f xml:space="preserve"> (Data!$B$45 - R$85 - R$42)</f>
        <v>14</v>
      </c>
      <c r="S261" s="8">
        <f xml:space="preserve"> (Data!$B$45 - S$85 - S$42)</f>
        <v>14</v>
      </c>
      <c r="T261" s="8">
        <f xml:space="preserve"> (Data!$B$45 - T$85 - T$42)</f>
        <v>13</v>
      </c>
      <c r="U261" s="8">
        <f xml:space="preserve"> (Data!$B$45 - U$85 - U$42)</f>
        <v>13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>
        <f xml:space="preserve"> (Data!$B$45 - N$85 - N$42)</f>
        <v>16</v>
      </c>
      <c r="O262" s="8">
        <f xml:space="preserve"> (Data!$B$45 - O$85 - O$42)</f>
        <v>16</v>
      </c>
      <c r="P262" s="8">
        <f xml:space="preserve"> (Data!$B$45 - P$85 - P$42)</f>
        <v>15</v>
      </c>
      <c r="Q262" s="8">
        <f xml:space="preserve"> (Data!$B$45 - Q$85 - Q$42)</f>
        <v>15</v>
      </c>
      <c r="R262" s="8">
        <f xml:space="preserve"> (Data!$B$45 - R$85 - R$42)</f>
        <v>14</v>
      </c>
      <c r="S262" s="8">
        <f xml:space="preserve"> (Data!$B$45 - S$85 - S$42)</f>
        <v>14</v>
      </c>
      <c r="T262" s="8">
        <f xml:space="preserve"> (Data!$B$45 - T$85 - T$42)</f>
        <v>13</v>
      </c>
      <c r="U262" s="8">
        <f xml:space="preserve"> (Data!$B$45 - U$85 - U$42)</f>
        <v>13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>
        <f xml:space="preserve"> (Data!$B$45 - N$84 - N$42)</f>
        <v>16</v>
      </c>
      <c r="O263" s="8">
        <f xml:space="preserve"> (Data!$B$45 - O$84 - O$42)</f>
        <v>16</v>
      </c>
      <c r="P263" s="8">
        <f xml:space="preserve"> (Data!$B$45 - P$84 - P$42)</f>
        <v>15</v>
      </c>
      <c r="Q263" s="8">
        <f xml:space="preserve"> (Data!$B$45 - Q$84 - Q$42)</f>
        <v>15</v>
      </c>
      <c r="R263" s="8">
        <f xml:space="preserve"> (Data!$B$45 - R$84 - R$42)</f>
        <v>14</v>
      </c>
      <c r="S263" s="8">
        <f xml:space="preserve"> (Data!$B$45 - S$84 - S$42)</f>
        <v>14</v>
      </c>
      <c r="T263" s="8">
        <f xml:space="preserve"> (Data!$B$45 - T$84 - T$42)</f>
        <v>13</v>
      </c>
      <c r="U263" s="8">
        <f xml:space="preserve"> (Data!$B$45 - U$84 - U$42)</f>
        <v>13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>
        <f xml:space="preserve"> (Data!$B$46 - N$86 - N$42)</f>
        <v>28</v>
      </c>
      <c r="O265" s="8">
        <f xml:space="preserve"> (Data!$B$46 - O$86 - O$42)</f>
        <v>27</v>
      </c>
      <c r="P265" s="8">
        <f xml:space="preserve"> (Data!$B$46 - P$86 - P$42)</f>
        <v>27</v>
      </c>
      <c r="Q265" s="8">
        <f xml:space="preserve"> (Data!$B$46 - Q$86 - Q$42)</f>
        <v>26</v>
      </c>
      <c r="R265" s="8">
        <f xml:space="preserve"> (Data!$B$46 - R$86 - R$42)</f>
        <v>26</v>
      </c>
      <c r="S265" s="8">
        <f xml:space="preserve"> (Data!$B$46 - S$86 - S$42)</f>
        <v>26</v>
      </c>
      <c r="T265" s="8">
        <f xml:space="preserve"> (Data!$B$46 - T$86 - T$42)</f>
        <v>25</v>
      </c>
      <c r="U265" s="8">
        <f xml:space="preserve"> (Data!$B$46 - U$86 - U$42)</f>
        <v>25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>
        <f xml:space="preserve"> (Data!$B$46 - N$85 - N$42)</f>
        <v>26</v>
      </c>
      <c r="O266" s="8">
        <f xml:space="preserve"> (Data!$B$46 - O$85 - O$42)</f>
        <v>26</v>
      </c>
      <c r="P266" s="8">
        <f xml:space="preserve"> (Data!$B$46 - P$85 - P$42)</f>
        <v>25</v>
      </c>
      <c r="Q266" s="8">
        <f xml:space="preserve"> (Data!$B$46 - Q$85 - Q$42)</f>
        <v>25</v>
      </c>
      <c r="R266" s="8">
        <f xml:space="preserve"> (Data!$B$46 - R$85 - R$42)</f>
        <v>24</v>
      </c>
      <c r="S266" s="8">
        <f xml:space="preserve"> (Data!$B$46 - S$85 - S$42)</f>
        <v>24</v>
      </c>
      <c r="T266" s="8">
        <f xml:space="preserve"> (Data!$B$46 - T$85 - T$42)</f>
        <v>23</v>
      </c>
      <c r="U266" s="8">
        <f xml:space="preserve"> (Data!$B$46 - U$85 - U$42)</f>
        <v>23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>
        <f xml:space="preserve"> (Data!$B$46 - N$85 - N$42)</f>
        <v>26</v>
      </c>
      <c r="O267" s="8">
        <f xml:space="preserve"> (Data!$B$46 - O$85 - O$42)</f>
        <v>26</v>
      </c>
      <c r="P267" s="8">
        <f xml:space="preserve"> (Data!$B$46 - P$85 - P$42)</f>
        <v>25</v>
      </c>
      <c r="Q267" s="8">
        <f xml:space="preserve"> (Data!$B$46 - Q$85 - Q$42)</f>
        <v>25</v>
      </c>
      <c r="R267" s="8">
        <f xml:space="preserve"> (Data!$B$46 - R$85 - R$42)</f>
        <v>24</v>
      </c>
      <c r="S267" s="8">
        <f xml:space="preserve"> (Data!$B$46 - S$85 - S$42)</f>
        <v>24</v>
      </c>
      <c r="T267" s="8">
        <f xml:space="preserve"> (Data!$B$46 - T$85 - T$42)</f>
        <v>23</v>
      </c>
      <c r="U267" s="8">
        <f xml:space="preserve"> (Data!$B$46 - U$85 - U$42)</f>
        <v>23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>
        <f xml:space="preserve"> (Data!$B$46 - N$84 - N$42)</f>
        <v>26</v>
      </c>
      <c r="O268" s="8">
        <f xml:space="preserve"> (Data!$B$46 - O$84 - O$42)</f>
        <v>26</v>
      </c>
      <c r="P268" s="8">
        <f xml:space="preserve"> (Data!$B$46 - P$84 - P$42)</f>
        <v>25</v>
      </c>
      <c r="Q268" s="8">
        <f xml:space="preserve"> (Data!$B$46 - Q$84 - Q$42)</f>
        <v>25</v>
      </c>
      <c r="R268" s="8">
        <f xml:space="preserve"> (Data!$B$46 - R$84 - R$42)</f>
        <v>24</v>
      </c>
      <c r="S268" s="8">
        <f xml:space="preserve"> (Data!$B$46 - S$84 - S$42)</f>
        <v>24</v>
      </c>
      <c r="T268" s="8">
        <f xml:space="preserve"> (Data!$B$46 - T$84 - T$42)</f>
        <v>23</v>
      </c>
      <c r="U268" s="8">
        <f xml:space="preserve"> (Data!$B$46 - U$84 - U$42)</f>
        <v>23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{A524D754-1774-7242-8FEA-9533652541FE}</x14:id>
        </ext>
      </extLst>
    </cfRule>
  </conditionalFormatting>
  <conditionalFormatting sqref="B89:U96">
    <cfRule type="cellIs" dxfId="127" priority="42" operator="equal">
      <formula>-1</formula>
    </cfRule>
    <cfRule type="cellIs" dxfId="126" priority="43" operator="equal">
      <formula>1</formula>
    </cfRule>
  </conditionalFormatting>
  <conditionalFormatting sqref="B197:U204">
    <cfRule type="cellIs" dxfId="125" priority="41" operator="greaterThan">
      <formula>0</formula>
    </cfRule>
  </conditionalFormatting>
  <conditionalFormatting sqref="B190:U195">
    <cfRule type="expression" dxfId="124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{13C34ADF-37CA-774A-97E7-6FA6165E2B40}</x14:id>
        </ext>
      </extLst>
    </cfRule>
  </conditionalFormatting>
  <conditionalFormatting sqref="B39:U46">
    <cfRule type="expression" dxfId="123" priority="36" stopIfTrue="1">
      <formula>B224&gt;0.75</formula>
    </cfRule>
    <cfRule type="expression" dxfId="122" priority="37" stopIfTrue="1">
      <formula>B224&gt;0.5</formula>
    </cfRule>
    <cfRule type="expression" dxfId="121" priority="38">
      <formula>B224&lt;=0.5</formula>
    </cfRule>
  </conditionalFormatting>
  <conditionalFormatting sqref="B9:U14">
    <cfRule type="expression" dxfId="120" priority="4">
      <formula>B$7&lt;=$B$5</formula>
    </cfRule>
    <cfRule type="expression" dxfId="119" priority="8">
      <formula>A9&lt;B9</formula>
    </cfRule>
  </conditionalFormatting>
  <conditionalFormatting sqref="B8:U8">
    <cfRule type="cellIs" dxfId="118" priority="6" operator="lessThan">
      <formula>0</formula>
    </cfRule>
    <cfRule type="cellIs" dxfId="117" priority="7" operator="greaterThan">
      <formula>0</formula>
    </cfRule>
  </conditionalFormatting>
  <conditionalFormatting sqref="B25:U25">
    <cfRule type="expression" dxfId="116" priority="2">
      <formula>B$7&lt;=$B$5</formula>
    </cfRule>
    <cfRule type="expression" dxfId="115" priority="9">
      <formula>B24&gt;0</formula>
    </cfRule>
  </conditionalFormatting>
  <conditionalFormatting sqref="B27:U27">
    <cfRule type="expression" dxfId="114" priority="1">
      <formula>B$7&lt;=$B$5</formula>
    </cfRule>
    <cfRule type="expression" dxfId="113" priority="5">
      <formula>B26&gt;0</formula>
    </cfRule>
  </conditionalFormatting>
  <conditionalFormatting sqref="B15:U15">
    <cfRule type="cellIs" dxfId="112" priority="10" operator="lessThan">
      <formula>0</formula>
    </cfRule>
    <cfRule type="cellIs" dxfId="111" priority="11" operator="greaterThan">
      <formula>0</formula>
    </cfRule>
    <cfRule type="cellIs" dxfId="110" priority="12" operator="greaterThan">
      <formula>$C$221</formula>
    </cfRule>
  </conditionalFormatting>
  <conditionalFormatting sqref="C16:U23">
    <cfRule type="expression" dxfId="109" priority="13" stopIfTrue="1">
      <formula>C16&gt;B16</formula>
    </cfRule>
    <cfRule type="expression" dxfId="108" priority="14">
      <formula>C89=1</formula>
    </cfRule>
  </conditionalFormatting>
  <conditionalFormatting sqref="A16:A23">
    <cfRule type="expression" dxfId="107" priority="15" stopIfTrue="1">
      <formula>B89=0</formula>
    </cfRule>
    <cfRule type="expression" dxfId="106" priority="16">
      <formula>$B89=1</formula>
    </cfRule>
  </conditionalFormatting>
  <conditionalFormatting sqref="B16:U23">
    <cfRule type="expression" dxfId="105" priority="3">
      <formula>B$7&lt;=$B$5</formula>
    </cfRule>
    <cfRule type="expression" dxfId="10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4D754-1774-7242-8FEA-953365254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13C34ADF-37CA-774A-97E7-6FA6165E2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tabSelected="1" topLeftCell="B3" workbookViewId="0">
      <selection activeCell="M25" sqref="M2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190</v>
      </c>
    </row>
    <row r="2" spans="1:97" ht="139.05000000000001" customHeight="1">
      <c r="A2" s="12"/>
    </row>
    <row r="3" spans="1:97" ht="23.25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14</v>
      </c>
      <c r="J9" s="95">
        <v>14</v>
      </c>
      <c r="K9" s="95">
        <v>14</v>
      </c>
      <c r="L9" s="95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3">
        <v>12</v>
      </c>
      <c r="K13" s="23">
        <v>12</v>
      </c>
      <c r="L13" s="23">
        <v>12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210</v>
      </c>
      <c r="I25" s="96"/>
      <c r="J25" s="96" t="s">
        <v>213</v>
      </c>
      <c r="K25" s="186"/>
      <c r="L25" s="96"/>
      <c r="M25" s="186" t="s">
        <v>100</v>
      </c>
      <c r="N25" s="96" t="s">
        <v>176</v>
      </c>
      <c r="O25" s="96"/>
      <c r="P25" s="96" t="s">
        <v>191</v>
      </c>
      <c r="Q25" s="96"/>
      <c r="R25" s="96"/>
      <c r="S25" s="96" t="s">
        <v>177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167</v>
      </c>
      <c r="I27" s="204" t="s">
        <v>209</v>
      </c>
      <c r="J27" s="204" t="s">
        <v>208</v>
      </c>
      <c r="K27" s="187" t="s">
        <v>107</v>
      </c>
      <c r="L27" s="96" t="s">
        <v>110</v>
      </c>
      <c r="M27" s="96" t="s">
        <v>160</v>
      </c>
      <c r="N27" s="96" t="s">
        <v>211</v>
      </c>
      <c r="O27" s="96" t="s">
        <v>111</v>
      </c>
      <c r="P27" s="96" t="s">
        <v>200</v>
      </c>
      <c r="Q27" s="96" t="s">
        <v>103</v>
      </c>
      <c r="R27" s="16" t="s">
        <v>109</v>
      </c>
      <c r="S27" s="16" t="s">
        <v>112</v>
      </c>
      <c r="T27" s="96" t="s">
        <v>192</v>
      </c>
      <c r="U27" s="16" t="s">
        <v>212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 t="e">
        <f t="shared" si="7"/>
        <v>#REF!</v>
      </c>
      <c r="N42" s="8" t="e">
        <f t="shared" si="7"/>
        <v>#REF!</v>
      </c>
      <c r="O42" s="8" t="e">
        <f t="shared" si="7"/>
        <v>#REF!</v>
      </c>
      <c r="P42" s="8" t="e">
        <f t="shared" si="7"/>
        <v>#REF!</v>
      </c>
      <c r="Q42" s="8" t="e">
        <f t="shared" si="7"/>
        <v>#REF!</v>
      </c>
      <c r="R42" s="8" t="e">
        <f t="shared" si="7"/>
        <v>#REF!</v>
      </c>
      <c r="S42" s="8" t="e">
        <f t="shared" si="7"/>
        <v>#REF!</v>
      </c>
      <c r="T42" s="8" t="e">
        <f t="shared" si="7"/>
        <v>#REF!</v>
      </c>
      <c r="U42" s="8" t="e">
        <f t="shared" si="7"/>
        <v>#REF!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 t="e">
        <f t="shared" si="8"/>
        <v>#REF!</v>
      </c>
      <c r="N43" s="8" t="e">
        <f t="shared" si="8"/>
        <v>#REF!</v>
      </c>
      <c r="O43" s="8" t="e">
        <f t="shared" si="8"/>
        <v>#REF!</v>
      </c>
      <c r="P43" s="8" t="e">
        <f t="shared" si="8"/>
        <v>#REF!</v>
      </c>
      <c r="Q43" s="8" t="e">
        <f t="shared" si="8"/>
        <v>#REF!</v>
      </c>
      <c r="R43" s="8" t="e">
        <f t="shared" si="8"/>
        <v>#REF!</v>
      </c>
      <c r="S43" s="8" t="e">
        <f t="shared" si="8"/>
        <v>#REF!</v>
      </c>
      <c r="T43" s="8" t="e">
        <f t="shared" si="8"/>
        <v>#REF!</v>
      </c>
      <c r="U43" s="8" t="e">
        <f t="shared" si="8"/>
        <v>#REF!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 t="e">
        <f t="shared" si="10"/>
        <v>#REF!</v>
      </c>
      <c r="N46" s="8" t="e">
        <f t="shared" si="10"/>
        <v>#REF!</v>
      </c>
      <c r="O46" s="8" t="e">
        <f t="shared" si="10"/>
        <v>#REF!</v>
      </c>
      <c r="P46" s="8" t="e">
        <f t="shared" si="10"/>
        <v>#REF!</v>
      </c>
      <c r="Q46" s="8" t="e">
        <f t="shared" si="10"/>
        <v>#REF!</v>
      </c>
      <c r="R46" s="8" t="e">
        <f t="shared" si="10"/>
        <v>#REF!</v>
      </c>
      <c r="S46" s="8" t="e">
        <f t="shared" si="10"/>
        <v>#REF!</v>
      </c>
      <c r="T46" s="8" t="e">
        <f t="shared" si="10"/>
        <v>#REF!</v>
      </c>
      <c r="U46" s="8" t="e">
        <f t="shared" si="10"/>
        <v>#REF!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 t="e">
        <f t="shared" si="13"/>
        <v>#REF!</v>
      </c>
      <c r="N51" s="87" t="e">
        <f t="shared" si="13"/>
        <v>#REF!</v>
      </c>
      <c r="O51" s="87" t="e">
        <f t="shared" si="13"/>
        <v>#REF!</v>
      </c>
      <c r="P51" s="87" t="e">
        <f t="shared" si="13"/>
        <v>#REF!</v>
      </c>
      <c r="Q51" s="87" t="e">
        <f t="shared" si="13"/>
        <v>#REF!</v>
      </c>
      <c r="R51" s="87" t="e">
        <f t="shared" si="13"/>
        <v>#REF!</v>
      </c>
      <c r="S51" s="87" t="e">
        <f t="shared" si="13"/>
        <v>#REF!</v>
      </c>
      <c r="T51" s="87" t="e">
        <f t="shared" si="13"/>
        <v>#REF!</v>
      </c>
      <c r="U51" s="87" t="e">
        <f t="shared" si="13"/>
        <v>#REF!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 t="e">
        <f t="shared" si="14"/>
        <v>#REF!</v>
      </c>
      <c r="N53" s="89" t="e">
        <f t="shared" si="14"/>
        <v>#REF!</v>
      </c>
      <c r="O53" s="89" t="e">
        <f t="shared" si="14"/>
        <v>#REF!</v>
      </c>
      <c r="P53" s="89" t="e">
        <f t="shared" si="14"/>
        <v>#REF!</v>
      </c>
      <c r="Q53" s="89" t="e">
        <f t="shared" si="14"/>
        <v>#REF!</v>
      </c>
      <c r="R53" s="89" t="e">
        <f t="shared" si="14"/>
        <v>#REF!</v>
      </c>
      <c r="S53" s="89" t="e">
        <f t="shared" si="14"/>
        <v>#REF!</v>
      </c>
      <c r="T53" s="89" t="e">
        <f t="shared" si="14"/>
        <v>#REF!</v>
      </c>
      <c r="U53" s="89" t="e">
        <f t="shared" si="14"/>
        <v>#REF!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 t="e">
        <f t="shared" si="15"/>
        <v>#REF!</v>
      </c>
      <c r="N54" s="89" t="e">
        <f t="shared" si="15"/>
        <v>#REF!</v>
      </c>
      <c r="O54" s="89" t="e">
        <f t="shared" si="15"/>
        <v>#REF!</v>
      </c>
      <c r="P54" s="89" t="e">
        <f t="shared" si="15"/>
        <v>#REF!</v>
      </c>
      <c r="Q54" s="89" t="e">
        <f t="shared" si="15"/>
        <v>#REF!</v>
      </c>
      <c r="R54" s="89" t="e">
        <f t="shared" si="15"/>
        <v>#REF!</v>
      </c>
      <c r="S54" s="89" t="e">
        <f t="shared" si="15"/>
        <v>#REF!</v>
      </c>
      <c r="T54" s="89" t="e">
        <f t="shared" si="15"/>
        <v>#REF!</v>
      </c>
      <c r="U54" s="89" t="e">
        <f t="shared" si="15"/>
        <v>#REF!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 t="e">
        <f t="shared" si="16"/>
        <v>#REF!</v>
      </c>
      <c r="N55" s="90" t="e">
        <f t="shared" si="16"/>
        <v>#REF!</v>
      </c>
      <c r="O55" s="90" t="e">
        <f t="shared" si="16"/>
        <v>#REF!</v>
      </c>
      <c r="P55" s="90" t="e">
        <f t="shared" si="16"/>
        <v>#REF!</v>
      </c>
      <c r="Q55" s="90" t="e">
        <f t="shared" si="16"/>
        <v>#REF!</v>
      </c>
      <c r="R55" s="90" t="e">
        <f t="shared" si="16"/>
        <v>#REF!</v>
      </c>
      <c r="S55" s="90" t="e">
        <f t="shared" si="16"/>
        <v>#REF!</v>
      </c>
      <c r="T55" s="90" t="e">
        <f t="shared" si="16"/>
        <v>#REF!</v>
      </c>
      <c r="U55" s="90" t="e">
        <f t="shared" si="16"/>
        <v>#REF!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 t="e">
        <f t="shared" si="17"/>
        <v>#REF!</v>
      </c>
      <c r="N56" s="90" t="e">
        <f t="shared" si="17"/>
        <v>#REF!</v>
      </c>
      <c r="O56" s="90" t="e">
        <f t="shared" si="17"/>
        <v>#REF!</v>
      </c>
      <c r="P56" s="90" t="e">
        <f t="shared" si="17"/>
        <v>#REF!</v>
      </c>
      <c r="Q56" s="90" t="e">
        <f t="shared" si="17"/>
        <v>#REF!</v>
      </c>
      <c r="R56" s="90" t="e">
        <f t="shared" si="17"/>
        <v>#REF!</v>
      </c>
      <c r="S56" s="90" t="e">
        <f t="shared" si="17"/>
        <v>#REF!</v>
      </c>
      <c r="T56" s="90" t="e">
        <f t="shared" si="17"/>
        <v>#REF!</v>
      </c>
      <c r="U56" s="90" t="e">
        <f t="shared" si="17"/>
        <v>#REF!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 t="e">
        <f t="shared" si="18"/>
        <v>#REF!</v>
      </c>
      <c r="N57" s="90" t="e">
        <f t="shared" si="18"/>
        <v>#REF!</v>
      </c>
      <c r="O57" s="90" t="e">
        <f t="shared" si="18"/>
        <v>#REF!</v>
      </c>
      <c r="P57" s="90" t="e">
        <f t="shared" si="18"/>
        <v>#REF!</v>
      </c>
      <c r="Q57" s="90" t="e">
        <f t="shared" si="18"/>
        <v>#REF!</v>
      </c>
      <c r="R57" s="90" t="e">
        <f t="shared" si="18"/>
        <v>#REF!</v>
      </c>
      <c r="S57" s="90" t="e">
        <f t="shared" si="18"/>
        <v>#REF!</v>
      </c>
      <c r="T57" s="90" t="e">
        <f t="shared" si="18"/>
        <v>#REF!</v>
      </c>
      <c r="U57" s="90" t="e">
        <f t="shared" si="18"/>
        <v>#REF!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112</v>
      </c>
      <c r="N62" s="82">
        <f t="shared" si="23"/>
        <v>118</v>
      </c>
      <c r="O62" s="82">
        <f t="shared" si="23"/>
        <v>124</v>
      </c>
      <c r="P62" s="82">
        <f t="shared" si="23"/>
        <v>130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xml:space="preserve"> I80 + IF(M25="Tough",1,0) +  IF(M25="Tough++",1,0)</f>
        <v>0</v>
      </c>
      <c r="K80" s="8">
        <f t="shared" si="33"/>
        <v>0</v>
      </c>
      <c r="L80" s="28">
        <f t="shared" si="33"/>
        <v>0</v>
      </c>
      <c r="M80" s="8" t="e">
        <f xml:space="preserve"> L80 + IF(#REF!="Tough",1,0) +  IF(#REF!="Tough++",1,0)</f>
        <v>#REF!</v>
      </c>
      <c r="N80" s="8" t="e">
        <f t="shared" si="33"/>
        <v>#REF!</v>
      </c>
      <c r="O80" s="8" t="e">
        <f t="shared" si="33"/>
        <v>#REF!</v>
      </c>
      <c r="P80" s="8" t="e">
        <f t="shared" si="33"/>
        <v>#REF!</v>
      </c>
      <c r="Q80" s="8" t="e">
        <f t="shared" si="33"/>
        <v>#REF!</v>
      </c>
      <c r="R80" s="8" t="e">
        <f t="shared" si="33"/>
        <v>#REF!</v>
      </c>
      <c r="S80" s="8" t="e">
        <f t="shared" si="33"/>
        <v>#REF!</v>
      </c>
      <c r="T80" s="8" t="e">
        <f t="shared" si="33"/>
        <v>#REF!</v>
      </c>
      <c r="U80" s="8" t="e">
        <f t="shared" si="33"/>
        <v>#REF!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xml:space="preserve"> I81 + IF(M25="Empathy",1,0)</f>
        <v>0</v>
      </c>
      <c r="K81" s="8">
        <f t="shared" si="34"/>
        <v>0</v>
      </c>
      <c r="L81" s="8">
        <f t="shared" si="34"/>
        <v>0</v>
      </c>
      <c r="M81" s="8" t="e">
        <f xml:space="preserve"> L81 + IF(#REF!="Empathy",1,0)</f>
        <v>#REF!</v>
      </c>
      <c r="N81" s="8" t="e">
        <f t="shared" si="34"/>
        <v>#REF!</v>
      </c>
      <c r="O81" s="8" t="e">
        <f t="shared" si="34"/>
        <v>#REF!</v>
      </c>
      <c r="P81" s="8" t="e">
        <f t="shared" si="34"/>
        <v>#REF!</v>
      </c>
      <c r="Q81" s="8" t="e">
        <f t="shared" si="34"/>
        <v>#REF!</v>
      </c>
      <c r="R81" s="8" t="e">
        <f t="shared" si="34"/>
        <v>#REF!</v>
      </c>
      <c r="S81" s="8" t="e">
        <f t="shared" si="34"/>
        <v>#REF!</v>
      </c>
      <c r="T81" s="8" t="e">
        <f t="shared" si="34"/>
        <v>#REF!</v>
      </c>
      <c r="U81" s="8" t="e">
        <f t="shared" si="34"/>
        <v>#REF!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 t="e">
        <f t="shared" si="49"/>
        <v>#REF!</v>
      </c>
      <c r="N115" s="8" t="e">
        <f t="shared" si="49"/>
        <v>#REF!</v>
      </c>
      <c r="O115" s="8" t="e">
        <f t="shared" si="49"/>
        <v>#REF!</v>
      </c>
      <c r="P115" s="8" t="e">
        <f t="shared" si="49"/>
        <v>#REF!</v>
      </c>
      <c r="Q115" s="8" t="e">
        <f t="shared" si="49"/>
        <v>#REF!</v>
      </c>
      <c r="R115" s="8" t="e">
        <f t="shared" si="49"/>
        <v>#REF!</v>
      </c>
      <c r="S115" s="8" t="e">
        <f t="shared" si="49"/>
        <v>#REF!</v>
      </c>
      <c r="T115" s="8" t="e">
        <f t="shared" si="49"/>
        <v>#REF!</v>
      </c>
      <c r="U115" s="8" t="e">
        <f t="shared" si="49"/>
        <v>#REF!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 t="e">
        <f t="shared" si="49"/>
        <v>#REF!</v>
      </c>
      <c r="N116" s="8" t="e">
        <f t="shared" si="49"/>
        <v>#REF!</v>
      </c>
      <c r="O116" s="8" t="e">
        <f t="shared" si="49"/>
        <v>#REF!</v>
      </c>
      <c r="P116" s="8" t="e">
        <f t="shared" si="49"/>
        <v>#REF!</v>
      </c>
      <c r="Q116" s="8" t="e">
        <f t="shared" si="49"/>
        <v>#REF!</v>
      </c>
      <c r="R116" s="8" t="e">
        <f t="shared" si="49"/>
        <v>#REF!</v>
      </c>
      <c r="S116" s="8" t="e">
        <f t="shared" si="49"/>
        <v>#REF!</v>
      </c>
      <c r="T116" s="8" t="e">
        <f t="shared" si="49"/>
        <v>#REF!</v>
      </c>
      <c r="U116" s="8" t="e">
        <f t="shared" si="49"/>
        <v>#REF!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 t="e">
        <f t="shared" si="49"/>
        <v>#REF!</v>
      </c>
      <c r="N117" s="8" t="e">
        <f t="shared" si="49"/>
        <v>#REF!</v>
      </c>
      <c r="O117" s="8" t="e">
        <f t="shared" si="49"/>
        <v>#REF!</v>
      </c>
      <c r="P117" s="8" t="e">
        <f t="shared" si="49"/>
        <v>#REF!</v>
      </c>
      <c r="Q117" s="8" t="e">
        <f t="shared" si="49"/>
        <v>#REF!</v>
      </c>
      <c r="R117" s="8" t="e">
        <f t="shared" si="49"/>
        <v>#REF!</v>
      </c>
      <c r="S117" s="8" t="e">
        <f t="shared" si="49"/>
        <v>#REF!</v>
      </c>
      <c r="T117" s="8" t="e">
        <f t="shared" si="49"/>
        <v>#REF!</v>
      </c>
      <c r="U117" s="8" t="e">
        <f t="shared" si="49"/>
        <v>#REF!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 t="e">
        <f t="shared" si="49"/>
        <v>#REF!</v>
      </c>
      <c r="N118" s="8" t="e">
        <f t="shared" si="49"/>
        <v>#REF!</v>
      </c>
      <c r="O118" s="8" t="e">
        <f t="shared" si="49"/>
        <v>#REF!</v>
      </c>
      <c r="P118" s="8" t="e">
        <f t="shared" si="49"/>
        <v>#REF!</v>
      </c>
      <c r="Q118" s="8" t="e">
        <f t="shared" si="49"/>
        <v>#REF!</v>
      </c>
      <c r="R118" s="8" t="e">
        <f t="shared" si="49"/>
        <v>#REF!</v>
      </c>
      <c r="S118" s="8" t="e">
        <f t="shared" si="49"/>
        <v>#REF!</v>
      </c>
      <c r="T118" s="8" t="e">
        <f t="shared" si="49"/>
        <v>#REF!</v>
      </c>
      <c r="U118" s="8" t="e">
        <f t="shared" si="49"/>
        <v>#REF!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 t="e">
        <f t="shared" si="50"/>
        <v>#REF!</v>
      </c>
      <c r="N120" s="8" t="e">
        <f t="shared" si="50"/>
        <v>#REF!</v>
      </c>
      <c r="O120" s="8" t="e">
        <f t="shared" si="50"/>
        <v>#REF!</v>
      </c>
      <c r="P120" s="8" t="e">
        <f t="shared" si="50"/>
        <v>#REF!</v>
      </c>
      <c r="Q120" s="8" t="e">
        <f t="shared" si="50"/>
        <v>#REF!</v>
      </c>
      <c r="R120" s="8" t="e">
        <f t="shared" si="50"/>
        <v>#REF!</v>
      </c>
      <c r="S120" s="8" t="e">
        <f t="shared" si="50"/>
        <v>#REF!</v>
      </c>
      <c r="T120" s="8" t="e">
        <f t="shared" si="50"/>
        <v>#REF!</v>
      </c>
      <c r="U120" s="8" t="e">
        <f t="shared" si="50"/>
        <v>#REF!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 t="e">
        <f t="shared" si="50"/>
        <v>#REF!</v>
      </c>
      <c r="N121" s="8" t="e">
        <f t="shared" si="50"/>
        <v>#REF!</v>
      </c>
      <c r="O121" s="8" t="e">
        <f t="shared" si="50"/>
        <v>#REF!</v>
      </c>
      <c r="P121" s="8" t="e">
        <f t="shared" si="50"/>
        <v>#REF!</v>
      </c>
      <c r="Q121" s="8" t="e">
        <f t="shared" si="50"/>
        <v>#REF!</v>
      </c>
      <c r="R121" s="8" t="e">
        <f t="shared" si="50"/>
        <v>#REF!</v>
      </c>
      <c r="S121" s="8" t="e">
        <f t="shared" si="50"/>
        <v>#REF!</v>
      </c>
      <c r="T121" s="8" t="e">
        <f t="shared" si="50"/>
        <v>#REF!</v>
      </c>
      <c r="U121" s="8" t="e">
        <f t="shared" si="50"/>
        <v>#REF!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 t="e">
        <f t="shared" si="50"/>
        <v>#REF!</v>
      </c>
      <c r="N122" s="8" t="e">
        <f t="shared" si="50"/>
        <v>#REF!</v>
      </c>
      <c r="O122" s="8" t="e">
        <f t="shared" si="50"/>
        <v>#REF!</v>
      </c>
      <c r="P122" s="8" t="e">
        <f t="shared" si="50"/>
        <v>#REF!</v>
      </c>
      <c r="Q122" s="8" t="e">
        <f t="shared" si="50"/>
        <v>#REF!</v>
      </c>
      <c r="R122" s="8" t="e">
        <f t="shared" si="50"/>
        <v>#REF!</v>
      </c>
      <c r="S122" s="8" t="e">
        <f t="shared" si="50"/>
        <v>#REF!</v>
      </c>
      <c r="T122" s="8" t="e">
        <f t="shared" si="50"/>
        <v>#REF!</v>
      </c>
      <c r="U122" s="8" t="e">
        <f t="shared" si="50"/>
        <v>#REF!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 t="e">
        <f t="shared" si="50"/>
        <v>#REF!</v>
      </c>
      <c r="N123" s="8" t="e">
        <f t="shared" si="50"/>
        <v>#REF!</v>
      </c>
      <c r="O123" s="8" t="e">
        <f t="shared" si="50"/>
        <v>#REF!</v>
      </c>
      <c r="P123" s="8" t="e">
        <f t="shared" si="50"/>
        <v>#REF!</v>
      </c>
      <c r="Q123" s="8" t="e">
        <f t="shared" si="50"/>
        <v>#REF!</v>
      </c>
      <c r="R123" s="8" t="e">
        <f t="shared" si="50"/>
        <v>#REF!</v>
      </c>
      <c r="S123" s="8" t="e">
        <f t="shared" si="50"/>
        <v>#REF!</v>
      </c>
      <c r="T123" s="8" t="e">
        <f t="shared" si="50"/>
        <v>#REF!</v>
      </c>
      <c r="U123" s="8" t="e">
        <f t="shared" si="50"/>
        <v>#REF!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 t="e">
        <f t="shared" si="51"/>
        <v>#REF!</v>
      </c>
      <c r="N125" s="8" t="e">
        <f t="shared" si="51"/>
        <v>#REF!</v>
      </c>
      <c r="O125" s="8" t="e">
        <f t="shared" si="51"/>
        <v>#REF!</v>
      </c>
      <c r="P125" s="8" t="e">
        <f t="shared" si="51"/>
        <v>#REF!</v>
      </c>
      <c r="Q125" s="8" t="e">
        <f t="shared" si="51"/>
        <v>#REF!</v>
      </c>
      <c r="R125" s="8" t="e">
        <f t="shared" si="51"/>
        <v>#REF!</v>
      </c>
      <c r="S125" s="8" t="e">
        <f t="shared" si="51"/>
        <v>#REF!</v>
      </c>
      <c r="T125" s="8" t="e">
        <f t="shared" si="51"/>
        <v>#REF!</v>
      </c>
      <c r="U125" s="8" t="e">
        <f t="shared" si="51"/>
        <v>#REF!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 t="e">
        <f t="shared" si="51"/>
        <v>#REF!</v>
      </c>
      <c r="N126" s="8" t="e">
        <f t="shared" si="51"/>
        <v>#REF!</v>
      </c>
      <c r="O126" s="8" t="e">
        <f t="shared" si="51"/>
        <v>#REF!</v>
      </c>
      <c r="P126" s="8" t="e">
        <f t="shared" si="51"/>
        <v>#REF!</v>
      </c>
      <c r="Q126" s="8" t="e">
        <f t="shared" si="51"/>
        <v>#REF!</v>
      </c>
      <c r="R126" s="8" t="e">
        <f t="shared" si="51"/>
        <v>#REF!</v>
      </c>
      <c r="S126" s="8" t="e">
        <f t="shared" si="51"/>
        <v>#REF!</v>
      </c>
      <c r="T126" s="8" t="e">
        <f t="shared" si="51"/>
        <v>#REF!</v>
      </c>
      <c r="U126" s="8" t="e">
        <f t="shared" si="51"/>
        <v>#REF!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 t="e">
        <f t="shared" si="51"/>
        <v>#REF!</v>
      </c>
      <c r="N127" s="8" t="e">
        <f t="shared" si="51"/>
        <v>#REF!</v>
      </c>
      <c r="O127" s="8" t="e">
        <f t="shared" si="51"/>
        <v>#REF!</v>
      </c>
      <c r="P127" s="8" t="e">
        <f t="shared" si="51"/>
        <v>#REF!</v>
      </c>
      <c r="Q127" s="8" t="e">
        <f t="shared" si="51"/>
        <v>#REF!</v>
      </c>
      <c r="R127" s="8" t="e">
        <f t="shared" si="51"/>
        <v>#REF!</v>
      </c>
      <c r="S127" s="8" t="e">
        <f t="shared" si="51"/>
        <v>#REF!</v>
      </c>
      <c r="T127" s="8" t="e">
        <f t="shared" si="51"/>
        <v>#REF!</v>
      </c>
      <c r="U127" s="8" t="e">
        <f t="shared" si="51"/>
        <v>#REF!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 t="e">
        <f t="shared" si="51"/>
        <v>#REF!</v>
      </c>
      <c r="N128" s="8" t="e">
        <f t="shared" si="51"/>
        <v>#REF!</v>
      </c>
      <c r="O128" s="8" t="e">
        <f t="shared" si="51"/>
        <v>#REF!</v>
      </c>
      <c r="P128" s="8" t="e">
        <f t="shared" si="51"/>
        <v>#REF!</v>
      </c>
      <c r="Q128" s="8" t="e">
        <f t="shared" si="51"/>
        <v>#REF!</v>
      </c>
      <c r="R128" s="8" t="e">
        <f t="shared" si="51"/>
        <v>#REF!</v>
      </c>
      <c r="S128" s="8" t="e">
        <f t="shared" si="51"/>
        <v>#REF!</v>
      </c>
      <c r="T128" s="8" t="e">
        <f t="shared" si="51"/>
        <v>#REF!</v>
      </c>
      <c r="U128" s="8" t="e">
        <f t="shared" si="51"/>
        <v>#REF!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85</v>
      </c>
      <c r="O132" s="8">
        <f t="shared" si="52"/>
        <v>90</v>
      </c>
      <c r="P132" s="8">
        <f t="shared" si="52"/>
        <v>90</v>
      </c>
      <c r="Q132" s="8">
        <f t="shared" si="52"/>
        <v>95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60</v>
      </c>
      <c r="O137" s="8">
        <f t="shared" si="53"/>
        <v>65</v>
      </c>
      <c r="P137" s="8">
        <f t="shared" si="53"/>
        <v>65</v>
      </c>
      <c r="Q137" s="8">
        <f t="shared" si="53"/>
        <v>70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35</v>
      </c>
      <c r="O142" s="8">
        <f t="shared" si="54"/>
        <v>40</v>
      </c>
      <c r="P142" s="8">
        <f t="shared" si="54"/>
        <v>40</v>
      </c>
      <c r="Q142" s="8">
        <f t="shared" si="54"/>
        <v>44.999999999999993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60</v>
      </c>
      <c r="O149" s="8">
        <f t="shared" si="55"/>
        <v>65</v>
      </c>
      <c r="P149" s="8">
        <f t="shared" si="55"/>
        <v>65</v>
      </c>
      <c r="Q149" s="8">
        <f t="shared" si="55"/>
        <v>70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35</v>
      </c>
      <c r="O154" s="8">
        <f t="shared" si="56"/>
        <v>40</v>
      </c>
      <c r="P154" s="8">
        <f t="shared" si="56"/>
        <v>40</v>
      </c>
      <c r="Q154" s="8">
        <f t="shared" si="56"/>
        <v>44.999999999999993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9.9999999999999982</v>
      </c>
      <c r="O159" s="8">
        <f t="shared" si="57"/>
        <v>15.000000000000002</v>
      </c>
      <c r="P159" s="8">
        <f t="shared" si="57"/>
        <v>15.000000000000002</v>
      </c>
      <c r="Q159" s="8">
        <f t="shared" si="57"/>
        <v>19.999999999999996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9.9999999999999982</v>
      </c>
      <c r="O166" s="8">
        <f t="shared" si="58"/>
        <v>15.000000000000002</v>
      </c>
      <c r="P166" s="8">
        <f t="shared" si="58"/>
        <v>15.000000000000002</v>
      </c>
      <c r="Q166" s="8">
        <f t="shared" si="58"/>
        <v>19.999999999999996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1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0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1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19</v>
      </c>
      <c r="N207" s="23">
        <f t="shared" si="65"/>
        <v>20</v>
      </c>
      <c r="O207" s="23">
        <f t="shared" si="65"/>
        <v>21</v>
      </c>
      <c r="P207" s="23">
        <f t="shared" si="65"/>
        <v>22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122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24</v>
      </c>
      <c r="N208" s="23">
        <f t="shared" si="66"/>
        <v>25</v>
      </c>
      <c r="O208" s="23">
        <f t="shared" si="66"/>
        <v>26</v>
      </c>
      <c r="P208" s="23">
        <f t="shared" si="66"/>
        <v>27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123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 t="e">
        <f t="shared" si="67"/>
        <v>#REF!</v>
      </c>
      <c r="N209" s="8" t="e">
        <f t="shared" si="67"/>
        <v>#REF!</v>
      </c>
      <c r="O209" s="8" t="e">
        <f t="shared" si="67"/>
        <v>#REF!</v>
      </c>
      <c r="P209" s="8" t="e">
        <f t="shared" si="67"/>
        <v>#REF!</v>
      </c>
      <c r="Q209" s="8" t="e">
        <f t="shared" si="67"/>
        <v>#REF!</v>
      </c>
      <c r="R209" s="8" t="e">
        <f t="shared" si="67"/>
        <v>#REF!</v>
      </c>
      <c r="S209" s="8" t="e">
        <f t="shared" si="67"/>
        <v>#REF!</v>
      </c>
      <c r="T209" s="8" t="e">
        <f t="shared" si="67"/>
        <v>#REF!</v>
      </c>
      <c r="U209" s="8" t="e">
        <f xml:space="preserve"> 10 + U219 + U46</f>
        <v>#REF!</v>
      </c>
    </row>
    <row r="210" spans="1:21">
      <c r="A210" s="74" t="s">
        <v>124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 t="e">
        <f t="shared" si="68"/>
        <v>#REF!</v>
      </c>
      <c r="N210" s="8" t="e">
        <f t="shared" si="68"/>
        <v>#REF!</v>
      </c>
      <c r="O210" s="8" t="e">
        <f t="shared" si="68"/>
        <v>#REF!</v>
      </c>
      <c r="P210" s="8" t="e">
        <f t="shared" si="68"/>
        <v>#REF!</v>
      </c>
      <c r="Q210" s="8" t="e">
        <f t="shared" si="68"/>
        <v>#REF!</v>
      </c>
      <c r="R210" s="8" t="e">
        <f t="shared" si="68"/>
        <v>#REF!</v>
      </c>
      <c r="S210" s="8" t="e">
        <f t="shared" si="68"/>
        <v>#REF!</v>
      </c>
      <c r="T210" s="8" t="e">
        <f t="shared" si="68"/>
        <v>#REF!</v>
      </c>
      <c r="U210" s="8" t="e">
        <f xml:space="preserve"> 20 + U219 + 2*U46</f>
        <v>#REF!</v>
      </c>
    </row>
    <row r="211" spans="1:21">
      <c r="A211" s="74" t="s">
        <v>125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 t="e">
        <f t="shared" si="69"/>
        <v>#REF!</v>
      </c>
      <c r="N211" s="8" t="e">
        <f t="shared" si="69"/>
        <v>#REF!</v>
      </c>
      <c r="O211" s="8" t="e">
        <f t="shared" si="69"/>
        <v>#REF!</v>
      </c>
      <c r="P211" s="8" t="e">
        <f t="shared" si="69"/>
        <v>#REF!</v>
      </c>
      <c r="Q211" s="8" t="e">
        <f t="shared" si="69"/>
        <v>#REF!</v>
      </c>
      <c r="R211" s="8" t="e">
        <f t="shared" si="69"/>
        <v>#REF!</v>
      </c>
      <c r="S211" s="8" t="e">
        <f t="shared" si="69"/>
        <v>#REF!</v>
      </c>
      <c r="T211" s="8" t="e">
        <f t="shared" si="69"/>
        <v>#REF!</v>
      </c>
      <c r="U211" s="8" t="e">
        <f xml:space="preserve"> 30 + U219 + 3*U46</f>
        <v>#REF!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2</v>
      </c>
      <c r="J215" s="21">
        <f t="shared" si="71"/>
        <v>2</v>
      </c>
      <c r="K215" s="21">
        <f t="shared" si="71"/>
        <v>2</v>
      </c>
      <c r="L215" s="21">
        <f t="shared" si="71"/>
        <v>2</v>
      </c>
      <c r="M215" s="21">
        <f t="shared" si="71"/>
        <v>2</v>
      </c>
      <c r="N215" s="21">
        <f t="shared" si="71"/>
        <v>2</v>
      </c>
      <c r="O215" s="21">
        <f t="shared" si="71"/>
        <v>2</v>
      </c>
      <c r="P215" s="21">
        <f t="shared" si="71"/>
        <v>2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1</v>
      </c>
      <c r="N219" s="21">
        <f t="shared" si="71"/>
        <v>1</v>
      </c>
      <c r="O219" s="21">
        <f t="shared" si="71"/>
        <v>1</v>
      </c>
      <c r="P219" s="21">
        <f t="shared" si="71"/>
        <v>1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 t="e">
        <f t="shared" si="73"/>
        <v>#REF!</v>
      </c>
      <c r="N227" s="209" t="e">
        <f t="shared" si="73"/>
        <v>#REF!</v>
      </c>
      <c r="O227" s="209" t="e">
        <f t="shared" si="73"/>
        <v>#REF!</v>
      </c>
      <c r="P227" s="209" t="e">
        <f t="shared" si="73"/>
        <v>#REF!</v>
      </c>
      <c r="Q227" s="209" t="e">
        <f t="shared" si="73"/>
        <v>#REF!</v>
      </c>
      <c r="R227" s="209" t="e">
        <f t="shared" si="73"/>
        <v>#REF!</v>
      </c>
      <c r="S227" s="209" t="e">
        <f t="shared" si="73"/>
        <v>#REF!</v>
      </c>
      <c r="T227" s="209" t="e">
        <f t="shared" si="73"/>
        <v>#REF!</v>
      </c>
      <c r="U227" s="209" t="e">
        <f t="shared" si="73"/>
        <v>#REF!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 t="e">
        <f t="shared" si="73"/>
        <v>#REF!</v>
      </c>
      <c r="N228" s="209" t="e">
        <f t="shared" si="73"/>
        <v>#REF!</v>
      </c>
      <c r="O228" s="209" t="e">
        <f t="shared" si="73"/>
        <v>#REF!</v>
      </c>
      <c r="P228" s="209" t="e">
        <f t="shared" si="73"/>
        <v>#REF!</v>
      </c>
      <c r="Q228" s="209" t="e">
        <f t="shared" si="73"/>
        <v>#REF!</v>
      </c>
      <c r="R228" s="209" t="e">
        <f t="shared" si="73"/>
        <v>#REF!</v>
      </c>
      <c r="S228" s="209" t="e">
        <f t="shared" si="73"/>
        <v>#REF!</v>
      </c>
      <c r="T228" s="209" t="e">
        <f t="shared" si="73"/>
        <v>#REF!</v>
      </c>
      <c r="U228" s="209" t="e">
        <f t="shared" si="73"/>
        <v>#REF!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6.6666666666666666E-2</v>
      </c>
      <c r="N230" s="209">
        <f t="shared" si="73"/>
        <v>6.25E-2</v>
      </c>
      <c r="O230" s="209">
        <f t="shared" si="73"/>
        <v>5.8823529411764705E-2</v>
      </c>
      <c r="P230" s="209">
        <f t="shared" si="73"/>
        <v>5.5555555555555552E-2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 t="e">
        <f t="shared" si="73"/>
        <v>#REF!</v>
      </c>
      <c r="N231" s="209" t="e">
        <f t="shared" si="73"/>
        <v>#REF!</v>
      </c>
      <c r="O231" s="209" t="e">
        <f t="shared" si="73"/>
        <v>#REF!</v>
      </c>
      <c r="P231" s="209" t="e">
        <f t="shared" si="73"/>
        <v>#REF!</v>
      </c>
      <c r="Q231" s="209" t="e">
        <f t="shared" si="73"/>
        <v>#REF!</v>
      </c>
      <c r="R231" s="209" t="e">
        <f t="shared" si="73"/>
        <v>#REF!</v>
      </c>
      <c r="S231" s="209" t="e">
        <f t="shared" si="73"/>
        <v>#REF!</v>
      </c>
      <c r="T231" s="209" t="e">
        <f t="shared" si="73"/>
        <v>#REF!</v>
      </c>
      <c r="U231" s="209" t="e">
        <f t="shared" si="73"/>
        <v>#REF!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7.64999999999999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15</v>
      </c>
      <c r="N243" s="9">
        <f t="shared" si="77"/>
        <v>16</v>
      </c>
      <c r="O243" s="9">
        <f t="shared" si="77"/>
        <v>17</v>
      </c>
      <c r="P243" s="9">
        <f t="shared" si="77"/>
        <v>18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7.64999999999999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7.64999999999999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1</v>
      </c>
      <c r="N246" s="9">
        <f t="shared" si="79"/>
        <v>1</v>
      </c>
      <c r="O246" s="9">
        <f t="shared" si="79"/>
        <v>1</v>
      </c>
      <c r="P246" s="9">
        <f t="shared" si="79"/>
        <v>1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15</v>
      </c>
      <c r="N247" s="9">
        <f t="shared" si="80"/>
        <v>16</v>
      </c>
      <c r="O247" s="9">
        <f t="shared" si="80"/>
        <v>17</v>
      </c>
      <c r="P247" s="9">
        <f t="shared" si="80"/>
        <v>18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7.64999999999999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 t="e">
        <f xml:space="preserve"> (Data!$B$44 - M$86 - M$42)</f>
        <v>#REF!</v>
      </c>
      <c r="N255" s="8" t="e">
        <f xml:space="preserve"> (Data!$B$44 - N$86 - N$42)</f>
        <v>#REF!</v>
      </c>
      <c r="O255" s="8" t="e">
        <f xml:space="preserve"> (Data!$B$44 - O$86 - O$42)</f>
        <v>#REF!</v>
      </c>
      <c r="P255" s="8" t="e">
        <f xml:space="preserve"> (Data!$B$44 - P$86 - P$42)</f>
        <v>#REF!</v>
      </c>
      <c r="Q255" s="8" t="e">
        <f xml:space="preserve"> (Data!$B$44 - Q$86 - Q$42)</f>
        <v>#REF!</v>
      </c>
      <c r="R255" s="8" t="e">
        <f xml:space="preserve"> (Data!$B$44 - R$86 - R$42)</f>
        <v>#REF!</v>
      </c>
      <c r="S255" s="8" t="e">
        <f xml:space="preserve"> (Data!$B$44 - S$86 - S$42)</f>
        <v>#REF!</v>
      </c>
      <c r="T255" s="8" t="e">
        <f xml:space="preserve"> (Data!$B$44 - T$86 - T$42)</f>
        <v>#REF!</v>
      </c>
      <c r="U255" s="8" t="e">
        <f xml:space="preserve"> (Data!$B$44 - U$86 - U$42)</f>
        <v>#REF!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 t="e">
        <f xml:space="preserve"> (Data!$B$44 - M$85 - M$42)</f>
        <v>#REF!</v>
      </c>
      <c r="N256" s="8" t="e">
        <f xml:space="preserve"> (Data!$B$44 - N$85 - N$42)</f>
        <v>#REF!</v>
      </c>
      <c r="O256" s="8" t="e">
        <f xml:space="preserve"> (Data!$B$44 - O$85 - O$42)</f>
        <v>#REF!</v>
      </c>
      <c r="P256" s="8" t="e">
        <f xml:space="preserve"> (Data!$B$44 - P$85 - P$42)</f>
        <v>#REF!</v>
      </c>
      <c r="Q256" s="8" t="e">
        <f xml:space="preserve"> (Data!$B$44 - Q$85 - Q$42)</f>
        <v>#REF!</v>
      </c>
      <c r="R256" s="8" t="e">
        <f xml:space="preserve"> (Data!$B$44 - R$85 - R$42)</f>
        <v>#REF!</v>
      </c>
      <c r="S256" s="8" t="e">
        <f xml:space="preserve"> (Data!$B$44 - S$85 - S$42)</f>
        <v>#REF!</v>
      </c>
      <c r="T256" s="8" t="e">
        <f xml:space="preserve"> (Data!$B$44 - T$85 - T$42)</f>
        <v>#REF!</v>
      </c>
      <c r="U256" s="8" t="e">
        <f xml:space="preserve"> (Data!$B$44 - U$85 - U$42)</f>
        <v>#REF!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 t="e">
        <f xml:space="preserve"> (Data!$B$44 - M$85 - M$42)</f>
        <v>#REF!</v>
      </c>
      <c r="N257" s="8" t="e">
        <f xml:space="preserve"> (Data!$B$44 - N$85 - N$42)</f>
        <v>#REF!</v>
      </c>
      <c r="O257" s="8" t="e">
        <f xml:space="preserve"> (Data!$B$44 - O$85 - O$42)</f>
        <v>#REF!</v>
      </c>
      <c r="P257" s="8" t="e">
        <f xml:space="preserve"> (Data!$B$44 - P$85 - P$42)</f>
        <v>#REF!</v>
      </c>
      <c r="Q257" s="8" t="e">
        <f xml:space="preserve"> (Data!$B$44 - Q$85 - Q$42)</f>
        <v>#REF!</v>
      </c>
      <c r="R257" s="8" t="e">
        <f xml:space="preserve"> (Data!$B$44 - R$85 - R$42)</f>
        <v>#REF!</v>
      </c>
      <c r="S257" s="8" t="e">
        <f xml:space="preserve"> (Data!$B$44 - S$85 - S$42)</f>
        <v>#REF!</v>
      </c>
      <c r="T257" s="8" t="e">
        <f xml:space="preserve"> (Data!$B$44 - T$85 - T$42)</f>
        <v>#REF!</v>
      </c>
      <c r="U257" s="8" t="e">
        <f xml:space="preserve"> (Data!$B$44 - U$85 - U$42)</f>
        <v>#REF!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 t="e">
        <f xml:space="preserve"> (Data!$B$44 - M$84 - M$42)</f>
        <v>#REF!</v>
      </c>
      <c r="N258" s="8" t="e">
        <f xml:space="preserve"> (Data!$B$44 - N$84 - N$42)</f>
        <v>#REF!</v>
      </c>
      <c r="O258" s="8" t="e">
        <f xml:space="preserve"> (Data!$B$44 - O$84 - O$42)</f>
        <v>#REF!</v>
      </c>
      <c r="P258" s="8" t="e">
        <f xml:space="preserve"> (Data!$B$44 - P$84 - P$42)</f>
        <v>#REF!</v>
      </c>
      <c r="Q258" s="8" t="e">
        <f xml:space="preserve"> (Data!$B$44 - Q$84 - Q$42)</f>
        <v>#REF!</v>
      </c>
      <c r="R258" s="8" t="e">
        <f xml:space="preserve"> (Data!$B$44 - R$84 - R$42)</f>
        <v>#REF!</v>
      </c>
      <c r="S258" s="8" t="e">
        <f xml:space="preserve"> (Data!$B$44 - S$84 - S$42)</f>
        <v>#REF!</v>
      </c>
      <c r="T258" s="8" t="e">
        <f xml:space="preserve"> (Data!$B$44 - T$84 - T$42)</f>
        <v>#REF!</v>
      </c>
      <c r="U258" s="8" t="e">
        <f xml:space="preserve"> (Data!$B$44 - U$84 - U$42)</f>
        <v>#REF!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 t="e">
        <f xml:space="preserve"> (Data!$B$45 - M$86 - M$42)</f>
        <v>#REF!</v>
      </c>
      <c r="N260" s="8" t="e">
        <f xml:space="preserve"> (Data!$B$45 - N$86 - N$42)</f>
        <v>#REF!</v>
      </c>
      <c r="O260" s="8" t="e">
        <f xml:space="preserve"> (Data!$B$45 - O$86 - O$42)</f>
        <v>#REF!</v>
      </c>
      <c r="P260" s="8" t="e">
        <f xml:space="preserve"> (Data!$B$45 - P$86 - P$42)</f>
        <v>#REF!</v>
      </c>
      <c r="Q260" s="8" t="e">
        <f xml:space="preserve"> (Data!$B$45 - Q$86 - Q$42)</f>
        <v>#REF!</v>
      </c>
      <c r="R260" s="8" t="e">
        <f xml:space="preserve"> (Data!$B$45 - R$86 - R$42)</f>
        <v>#REF!</v>
      </c>
      <c r="S260" s="8" t="e">
        <f xml:space="preserve"> (Data!$B$45 - S$86 - S$42)</f>
        <v>#REF!</v>
      </c>
      <c r="T260" s="8" t="e">
        <f xml:space="preserve"> (Data!$B$45 - T$86 - T$42)</f>
        <v>#REF!</v>
      </c>
      <c r="U260" s="8" t="e">
        <f xml:space="preserve"> (Data!$B$45 - U$86 - U$42)</f>
        <v>#REF!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 t="e">
        <f xml:space="preserve"> (Data!$B$45 - M$85 - M$42)</f>
        <v>#REF!</v>
      </c>
      <c r="N261" s="8" t="e">
        <f xml:space="preserve"> (Data!$B$45 - N$85 - N$42)</f>
        <v>#REF!</v>
      </c>
      <c r="O261" s="8" t="e">
        <f xml:space="preserve"> (Data!$B$45 - O$85 - O$42)</f>
        <v>#REF!</v>
      </c>
      <c r="P261" s="8" t="e">
        <f xml:space="preserve"> (Data!$B$45 - P$85 - P$42)</f>
        <v>#REF!</v>
      </c>
      <c r="Q261" s="8" t="e">
        <f xml:space="preserve"> (Data!$B$45 - Q$85 - Q$42)</f>
        <v>#REF!</v>
      </c>
      <c r="R261" s="8" t="e">
        <f xml:space="preserve"> (Data!$B$45 - R$85 - R$42)</f>
        <v>#REF!</v>
      </c>
      <c r="S261" s="8" t="e">
        <f xml:space="preserve"> (Data!$B$45 - S$85 - S$42)</f>
        <v>#REF!</v>
      </c>
      <c r="T261" s="8" t="e">
        <f xml:space="preserve"> (Data!$B$45 - T$85 - T$42)</f>
        <v>#REF!</v>
      </c>
      <c r="U261" s="8" t="e">
        <f xml:space="preserve"> (Data!$B$45 - U$85 - U$42)</f>
        <v>#REF!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 t="e">
        <f xml:space="preserve"> (Data!$B$45 - M$85 - M$42)</f>
        <v>#REF!</v>
      </c>
      <c r="N262" s="8" t="e">
        <f xml:space="preserve"> (Data!$B$45 - N$85 - N$42)</f>
        <v>#REF!</v>
      </c>
      <c r="O262" s="8" t="e">
        <f xml:space="preserve"> (Data!$B$45 - O$85 - O$42)</f>
        <v>#REF!</v>
      </c>
      <c r="P262" s="8" t="e">
        <f xml:space="preserve"> (Data!$B$45 - P$85 - P$42)</f>
        <v>#REF!</v>
      </c>
      <c r="Q262" s="8" t="e">
        <f xml:space="preserve"> (Data!$B$45 - Q$85 - Q$42)</f>
        <v>#REF!</v>
      </c>
      <c r="R262" s="8" t="e">
        <f xml:space="preserve"> (Data!$B$45 - R$85 - R$42)</f>
        <v>#REF!</v>
      </c>
      <c r="S262" s="8" t="e">
        <f xml:space="preserve"> (Data!$B$45 - S$85 - S$42)</f>
        <v>#REF!</v>
      </c>
      <c r="T262" s="8" t="e">
        <f xml:space="preserve"> (Data!$B$45 - T$85 - T$42)</f>
        <v>#REF!</v>
      </c>
      <c r="U262" s="8" t="e">
        <f xml:space="preserve"> (Data!$B$45 - U$85 - U$42)</f>
        <v>#REF!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 t="e">
        <f xml:space="preserve"> (Data!$B$45 - M$84 - M$42)</f>
        <v>#REF!</v>
      </c>
      <c r="N263" s="8" t="e">
        <f xml:space="preserve"> (Data!$B$45 - N$84 - N$42)</f>
        <v>#REF!</v>
      </c>
      <c r="O263" s="8" t="e">
        <f xml:space="preserve"> (Data!$B$45 - O$84 - O$42)</f>
        <v>#REF!</v>
      </c>
      <c r="P263" s="8" t="e">
        <f xml:space="preserve"> (Data!$B$45 - P$84 - P$42)</f>
        <v>#REF!</v>
      </c>
      <c r="Q263" s="8" t="e">
        <f xml:space="preserve"> (Data!$B$45 - Q$84 - Q$42)</f>
        <v>#REF!</v>
      </c>
      <c r="R263" s="8" t="e">
        <f xml:space="preserve"> (Data!$B$45 - R$84 - R$42)</f>
        <v>#REF!</v>
      </c>
      <c r="S263" s="8" t="e">
        <f xml:space="preserve"> (Data!$B$45 - S$84 - S$42)</f>
        <v>#REF!</v>
      </c>
      <c r="T263" s="8" t="e">
        <f xml:space="preserve"> (Data!$B$45 - T$84 - T$42)</f>
        <v>#REF!</v>
      </c>
      <c r="U263" s="8" t="e">
        <f xml:space="preserve"> (Data!$B$45 - U$84 - U$42)</f>
        <v>#REF!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 t="e">
        <f xml:space="preserve"> (Data!$B$46 - M$86 - M$42)</f>
        <v>#REF!</v>
      </c>
      <c r="N265" s="8" t="e">
        <f xml:space="preserve"> (Data!$B$46 - N$86 - N$42)</f>
        <v>#REF!</v>
      </c>
      <c r="O265" s="8" t="e">
        <f xml:space="preserve"> (Data!$B$46 - O$86 - O$42)</f>
        <v>#REF!</v>
      </c>
      <c r="P265" s="8" t="e">
        <f xml:space="preserve"> (Data!$B$46 - P$86 - P$42)</f>
        <v>#REF!</v>
      </c>
      <c r="Q265" s="8" t="e">
        <f xml:space="preserve"> (Data!$B$46 - Q$86 - Q$42)</f>
        <v>#REF!</v>
      </c>
      <c r="R265" s="8" t="e">
        <f xml:space="preserve"> (Data!$B$46 - R$86 - R$42)</f>
        <v>#REF!</v>
      </c>
      <c r="S265" s="8" t="e">
        <f xml:space="preserve"> (Data!$B$46 - S$86 - S$42)</f>
        <v>#REF!</v>
      </c>
      <c r="T265" s="8" t="e">
        <f xml:space="preserve"> (Data!$B$46 - T$86 - T$42)</f>
        <v>#REF!</v>
      </c>
      <c r="U265" s="8" t="e">
        <f xml:space="preserve"> (Data!$B$46 - U$86 - U$42)</f>
        <v>#REF!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 t="e">
        <f xml:space="preserve"> (Data!$B$46 - M$85 - M$42)</f>
        <v>#REF!</v>
      </c>
      <c r="N266" s="8" t="e">
        <f xml:space="preserve"> (Data!$B$46 - N$85 - N$42)</f>
        <v>#REF!</v>
      </c>
      <c r="O266" s="8" t="e">
        <f xml:space="preserve"> (Data!$B$46 - O$85 - O$42)</f>
        <v>#REF!</v>
      </c>
      <c r="P266" s="8" t="e">
        <f xml:space="preserve"> (Data!$B$46 - P$85 - P$42)</f>
        <v>#REF!</v>
      </c>
      <c r="Q266" s="8" t="e">
        <f xml:space="preserve"> (Data!$B$46 - Q$85 - Q$42)</f>
        <v>#REF!</v>
      </c>
      <c r="R266" s="8" t="e">
        <f xml:space="preserve"> (Data!$B$46 - R$85 - R$42)</f>
        <v>#REF!</v>
      </c>
      <c r="S266" s="8" t="e">
        <f xml:space="preserve"> (Data!$B$46 - S$85 - S$42)</f>
        <v>#REF!</v>
      </c>
      <c r="T266" s="8" t="e">
        <f xml:space="preserve"> (Data!$B$46 - T$85 - T$42)</f>
        <v>#REF!</v>
      </c>
      <c r="U266" s="8" t="e">
        <f xml:space="preserve"> (Data!$B$46 - U$85 - U$42)</f>
        <v>#REF!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 t="e">
        <f xml:space="preserve"> (Data!$B$46 - M$85 - M$42)</f>
        <v>#REF!</v>
      </c>
      <c r="N267" s="8" t="e">
        <f xml:space="preserve"> (Data!$B$46 - N$85 - N$42)</f>
        <v>#REF!</v>
      </c>
      <c r="O267" s="8" t="e">
        <f xml:space="preserve"> (Data!$B$46 - O$85 - O$42)</f>
        <v>#REF!</v>
      </c>
      <c r="P267" s="8" t="e">
        <f xml:space="preserve"> (Data!$B$46 - P$85 - P$42)</f>
        <v>#REF!</v>
      </c>
      <c r="Q267" s="8" t="e">
        <f xml:space="preserve"> (Data!$B$46 - Q$85 - Q$42)</f>
        <v>#REF!</v>
      </c>
      <c r="R267" s="8" t="e">
        <f xml:space="preserve"> (Data!$B$46 - R$85 - R$42)</f>
        <v>#REF!</v>
      </c>
      <c r="S267" s="8" t="e">
        <f xml:space="preserve"> (Data!$B$46 - S$85 - S$42)</f>
        <v>#REF!</v>
      </c>
      <c r="T267" s="8" t="e">
        <f xml:space="preserve"> (Data!$B$46 - T$85 - T$42)</f>
        <v>#REF!</v>
      </c>
      <c r="U267" s="8" t="e">
        <f xml:space="preserve"> (Data!$B$46 - U$85 - U$42)</f>
        <v>#REF!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 t="e">
        <f xml:space="preserve"> (Data!$B$46 - M$84 - M$42)</f>
        <v>#REF!</v>
      </c>
      <c r="N268" s="8" t="e">
        <f xml:space="preserve"> (Data!$B$46 - N$84 - N$42)</f>
        <v>#REF!</v>
      </c>
      <c r="O268" s="8" t="e">
        <f xml:space="preserve"> (Data!$B$46 - O$84 - O$42)</f>
        <v>#REF!</v>
      </c>
      <c r="P268" s="8" t="e">
        <f xml:space="preserve"> (Data!$B$46 - P$84 - P$42)</f>
        <v>#REF!</v>
      </c>
      <c r="Q268" s="8" t="e">
        <f xml:space="preserve"> (Data!$B$46 - Q$84 - Q$42)</f>
        <v>#REF!</v>
      </c>
      <c r="R268" s="8" t="e">
        <f xml:space="preserve"> (Data!$B$46 - R$84 - R$42)</f>
        <v>#REF!</v>
      </c>
      <c r="S268" s="8" t="e">
        <f xml:space="preserve"> (Data!$B$46 - S$84 - S$42)</f>
        <v>#REF!</v>
      </c>
      <c r="T268" s="8" t="e">
        <f xml:space="preserve"> (Data!$B$46 - T$84 - T$42)</f>
        <v>#REF!</v>
      </c>
      <c r="U268" s="8" t="e">
        <f xml:space="preserve"> (Data!$B$46 - U$84 - U$42)</f>
        <v>#REF!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4</v>
      </c>
      <c r="O272" s="8">
        <f xml:space="preserve"> (Data!$C$44 - O$86 - O$40)</f>
        <v>3</v>
      </c>
      <c r="P272" s="8">
        <f xml:space="preserve"> (Data!$C$44 - P$86 - P$40)</f>
        <v>3</v>
      </c>
      <c r="Q272" s="8">
        <f xml:space="preserve"> (Data!$C$44 - Q$86 - Q$40)</f>
        <v>2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9</v>
      </c>
      <c r="O277" s="8">
        <f xml:space="preserve"> (Data!$C$45 - O$86 - O$40)</f>
        <v>8</v>
      </c>
      <c r="P277" s="8">
        <f xml:space="preserve"> (Data!$C$45 - P$86 - P$40)</f>
        <v>8</v>
      </c>
      <c r="Q277" s="8">
        <f xml:space="preserve"> (Data!$C$45 - Q$86 - Q$40)</f>
        <v>7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14</v>
      </c>
      <c r="O282" s="8">
        <f xml:space="preserve"> (Data!$C$46 - O$86 - O$40)</f>
        <v>13</v>
      </c>
      <c r="P282" s="8">
        <f xml:space="preserve"> (Data!$C$46 - P$86 - P$40)</f>
        <v>13</v>
      </c>
      <c r="Q282" s="8">
        <f xml:space="preserve"> (Data!$C$46 - Q$86 - Q$40)</f>
        <v>12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9</v>
      </c>
      <c r="O289" s="8">
        <f xml:space="preserve"> (Data!$D$44 - O$86 - O$40)</f>
        <v>8</v>
      </c>
      <c r="P289" s="8">
        <f xml:space="preserve"> (Data!$D$44 - P$86 - P$40)</f>
        <v>8</v>
      </c>
      <c r="Q289" s="8">
        <f xml:space="preserve"> (Data!$D$44 - Q$86 - Q$40)</f>
        <v>7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14</v>
      </c>
      <c r="O294" s="8">
        <f xml:space="preserve"> (Data!$D$45 - O$86 - O$40)</f>
        <v>13</v>
      </c>
      <c r="P294" s="8">
        <f xml:space="preserve"> (Data!$D$45 - P$86 - P$40)</f>
        <v>13</v>
      </c>
      <c r="Q294" s="8">
        <f xml:space="preserve"> (Data!$D$45 - Q$86 - Q$40)</f>
        <v>12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19</v>
      </c>
      <c r="O299" s="8">
        <f xml:space="preserve"> (Data!$D$46 - O$86 - O$40)</f>
        <v>18</v>
      </c>
      <c r="P299" s="8">
        <f xml:space="preserve"> (Data!$D$46 - P$86 - P$40)</f>
        <v>18</v>
      </c>
      <c r="Q299" s="8">
        <f xml:space="preserve"> (Data!$D$46 - Q$86 - Q$40)</f>
        <v>17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19</v>
      </c>
      <c r="O306" s="8">
        <f xml:space="preserve"> (Data!$E$44 - O$86 - O$40)</f>
        <v>18</v>
      </c>
      <c r="P306" s="8">
        <f xml:space="preserve"> (Data!$E$44 - P$86 - P$40)</f>
        <v>18</v>
      </c>
      <c r="Q306" s="8">
        <f xml:space="preserve"> (Data!$E$44 - Q$86 - Q$40)</f>
        <v>17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24</v>
      </c>
      <c r="O311" s="8">
        <f xml:space="preserve"> (Data!$E$45 - O$86 - O$40)</f>
        <v>23</v>
      </c>
      <c r="P311" s="8">
        <f xml:space="preserve"> (Data!$E$45 - P$86 - P$40)</f>
        <v>23</v>
      </c>
      <c r="Q311" s="8">
        <f xml:space="preserve"> (Data!$E$45 - Q$86 - Q$40)</f>
        <v>22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29</v>
      </c>
      <c r="O316" s="8">
        <f xml:space="preserve"> (Data!$E$46 - O$86 - O$40)</f>
        <v>28</v>
      </c>
      <c r="P316" s="8">
        <f xml:space="preserve"> (Data!$E$46 - P$86 - P$40)</f>
        <v>28</v>
      </c>
      <c r="Q316" s="8">
        <f xml:space="preserve"> (Data!$E$46 - Q$86 - Q$40)</f>
        <v>27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24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3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{77AF3803-A7CE-254C-BF79-1B2FC78A3E4C}</x14:id>
        </ext>
      </extLst>
    </cfRule>
  </conditionalFormatting>
  <conditionalFormatting sqref="B89:U96">
    <cfRule type="cellIs" dxfId="103" priority="19" operator="equal">
      <formula>-1</formula>
    </cfRule>
    <cfRule type="cellIs" dxfId="102" priority="20" operator="equal">
      <formula>1</formula>
    </cfRule>
  </conditionalFormatting>
  <conditionalFormatting sqref="B197:U204">
    <cfRule type="cellIs" dxfId="101" priority="18" operator="greaterThan">
      <formula>0</formula>
    </cfRule>
  </conditionalFormatting>
  <conditionalFormatting sqref="B9:U14">
    <cfRule type="expression" dxfId="100" priority="8">
      <formula>B$7&lt;=$B$5</formula>
    </cfRule>
    <cfRule type="expression" dxfId="99" priority="17">
      <formula>A9&lt;B9</formula>
    </cfRule>
  </conditionalFormatting>
  <conditionalFormatting sqref="B190:U195">
    <cfRule type="expression" dxfId="98" priority="16">
      <formula>A190&lt;B190</formula>
    </cfRule>
  </conditionalFormatting>
  <conditionalFormatting sqref="B8:U8">
    <cfRule type="cellIs" dxfId="97" priority="14" operator="lessThan">
      <formula>0</formula>
    </cfRule>
    <cfRule type="cellIs" dxfId="96" priority="15" operator="greaterThan">
      <formula>0</formula>
    </cfRule>
  </conditionalFormatting>
  <conditionalFormatting sqref="T27:U27 B25:I25 K25:L25 N25:U25 B27:O27">
    <cfRule type="expression" dxfId="95" priority="6">
      <formula>B$7&lt;=$B$5</formula>
    </cfRule>
    <cfRule type="expression" dxfId="94" priority="25">
      <formula>B24&gt;0</formula>
    </cfRule>
  </conditionalFormatting>
  <conditionalFormatting sqref="B15:U15">
    <cfRule type="cellIs" dxfId="93" priority="26" operator="lessThan">
      <formula>0</formula>
    </cfRule>
    <cfRule type="cellIs" dxfId="92" priority="27" operator="greaterThan">
      <formula>0</formula>
    </cfRule>
    <cfRule type="cellIs" dxfId="91" priority="28" operator="greaterThan">
      <formula>$C$221</formula>
    </cfRule>
  </conditionalFormatting>
  <conditionalFormatting sqref="B16:U23">
    <cfRule type="expression" dxfId="90" priority="29" stopIfTrue="1">
      <formula>B16&gt;A16</formula>
    </cfRule>
    <cfRule type="expression" dxfId="89" priority="30">
      <formula>B89=1</formula>
    </cfRule>
  </conditionalFormatting>
  <conditionalFormatting sqref="A16:A23">
    <cfRule type="expression" dxfId="88" priority="31" stopIfTrue="1">
      <formula>B89=0</formula>
    </cfRule>
    <cfRule type="expression" dxfId="87" priority="32">
      <formula>$B89=1</formula>
    </cfRule>
  </conditionalFormatting>
  <conditionalFormatting sqref="B16:U23">
    <cfRule type="expression" dxfId="86" priority="7">
      <formula>B$7&lt;=$B$5</formula>
    </cfRule>
    <cfRule type="expression" dxfId="85" priority="33" stopIfTrue="1">
      <formula>B89=0</formula>
    </cfRule>
  </conditionalFormatting>
  <conditionalFormatting sqref="B224:U231">
    <cfRule type="dataBar" priority="12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{714994D3-3D3B-9B4C-B4B4-464DD993D576}</x14:id>
        </ext>
      </extLst>
    </cfRule>
  </conditionalFormatting>
  <conditionalFormatting sqref="B39:U46">
    <cfRule type="expression" dxfId="84" priority="9" stopIfTrue="1">
      <formula>B224&gt;0.75</formula>
    </cfRule>
    <cfRule type="expression" dxfId="83" priority="10" stopIfTrue="1">
      <formula>B224&gt;0.5</formula>
    </cfRule>
    <cfRule type="expression" dxfId="82" priority="11">
      <formula>B224&lt;=0.5</formula>
    </cfRule>
  </conditionalFormatting>
  <conditionalFormatting sqref="P27">
    <cfRule type="expression" dxfId="81" priority="3">
      <formula>P$7&lt;=$B$5</formula>
    </cfRule>
    <cfRule type="expression" dxfId="80" priority="4">
      <formula>P26&gt;0</formula>
    </cfRule>
  </conditionalFormatting>
  <conditionalFormatting sqref="Q27">
    <cfRule type="expression" dxfId="79" priority="100">
      <formula>R$7&lt;=$B$5</formula>
    </cfRule>
    <cfRule type="expression" dxfId="78" priority="101">
      <formula>R26&gt;0</formula>
    </cfRule>
  </conditionalFormatting>
  <conditionalFormatting sqref="M25">
    <cfRule type="expression" dxfId="77" priority="104">
      <formula>J$7&lt;=$B$5</formula>
    </cfRule>
    <cfRule type="expression" dxfId="76" priority="105">
      <formula>J24&gt;0</formula>
    </cfRule>
  </conditionalFormatting>
  <conditionalFormatting sqref="J25">
    <cfRule type="expression" dxfId="75" priority="1">
      <formula>J$7&lt;=$B$5</formula>
    </cfRule>
    <cfRule type="expression" dxfId="74" priority="2">
      <formula>J24&gt;0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F3803-A7CE-254C-BF79-1B2FC78A3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14994D3-3D3B-9B4C-B4B4-464DD993D57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topLeftCell="A2" workbookViewId="0">
      <selection activeCell="Q44" sqref="Q44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152</v>
      </c>
    </row>
    <row r="2" spans="1:97" ht="139.05000000000001" customHeight="1">
      <c r="A2" s="12"/>
    </row>
    <row r="3" spans="1:97" ht="23.25">
      <c r="A3" s="62" t="s">
        <v>19</v>
      </c>
      <c r="B3" s="91" t="s">
        <v>148</v>
      </c>
      <c r="C3" s="91" t="s">
        <v>148</v>
      </c>
      <c r="D3" s="91" t="s">
        <v>148</v>
      </c>
      <c r="E3" s="91" t="s">
        <v>148</v>
      </c>
      <c r="F3" s="91" t="s">
        <v>148</v>
      </c>
      <c r="G3" s="91" t="s">
        <v>148</v>
      </c>
      <c r="H3" s="91" t="s">
        <v>148</v>
      </c>
      <c r="I3" s="91" t="s">
        <v>148</v>
      </c>
      <c r="J3" s="91" t="s">
        <v>148</v>
      </c>
      <c r="K3" s="91" t="s">
        <v>148</v>
      </c>
      <c r="L3" s="91" t="s">
        <v>148</v>
      </c>
      <c r="M3" s="91" t="s">
        <v>148</v>
      </c>
      <c r="N3" s="91" t="s">
        <v>148</v>
      </c>
      <c r="O3" s="91" t="s">
        <v>148</v>
      </c>
      <c r="P3" s="91" t="s">
        <v>148</v>
      </c>
      <c r="Q3" s="91" t="s">
        <v>148</v>
      </c>
      <c r="R3" s="91" t="s">
        <v>148</v>
      </c>
      <c r="S3" s="91" t="s">
        <v>148</v>
      </c>
      <c r="T3" s="91" t="s">
        <v>148</v>
      </c>
      <c r="U3" s="91" t="s">
        <v>148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5</v>
      </c>
      <c r="I17" s="20">
        <v>5</v>
      </c>
      <c r="J17" s="99">
        <v>5</v>
      </c>
      <c r="K17" s="20">
        <v>5</v>
      </c>
      <c r="L17" s="172">
        <v>5</v>
      </c>
      <c r="M17" s="20">
        <v>5</v>
      </c>
      <c r="N17" s="20">
        <v>5</v>
      </c>
      <c r="O17" s="20">
        <v>5</v>
      </c>
      <c r="P17" s="20">
        <v>5</v>
      </c>
      <c r="Q17" s="20">
        <v>5</v>
      </c>
      <c r="R17" s="20">
        <v>5</v>
      </c>
      <c r="S17" s="20">
        <v>5</v>
      </c>
      <c r="T17" s="20">
        <v>5</v>
      </c>
      <c r="U17" s="20">
        <v>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7</v>
      </c>
      <c r="I21" s="20">
        <v>8</v>
      </c>
      <c r="J21" s="99">
        <v>9</v>
      </c>
      <c r="K21" s="20">
        <v>10</v>
      </c>
      <c r="L21" s="172">
        <v>11</v>
      </c>
      <c r="M21" s="20">
        <v>12</v>
      </c>
      <c r="N21" s="20">
        <v>13</v>
      </c>
      <c r="O21" s="20">
        <v>14</v>
      </c>
      <c r="P21" s="20">
        <v>15</v>
      </c>
      <c r="Q21" s="20">
        <v>16</v>
      </c>
      <c r="R21" s="20">
        <v>17</v>
      </c>
      <c r="S21" s="20">
        <v>18</v>
      </c>
      <c r="T21" s="20">
        <v>19</v>
      </c>
      <c r="U21" s="20">
        <v>20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7</v>
      </c>
      <c r="I40" s="8">
        <f t="shared" si="5"/>
        <v>7</v>
      </c>
      <c r="J40" s="8">
        <f t="shared" si="5"/>
        <v>7</v>
      </c>
      <c r="K40" s="8">
        <f t="shared" si="5"/>
        <v>7</v>
      </c>
      <c r="L40" s="8">
        <f t="shared" si="5"/>
        <v>7</v>
      </c>
      <c r="M40" s="8">
        <f t="shared" si="5"/>
        <v>7</v>
      </c>
      <c r="N40" s="8">
        <f t="shared" si="5"/>
        <v>7</v>
      </c>
      <c r="O40" s="8">
        <f t="shared" si="5"/>
        <v>7</v>
      </c>
      <c r="P40" s="8">
        <f t="shared" si="5"/>
        <v>7</v>
      </c>
      <c r="Q40" s="8">
        <f t="shared" si="5"/>
        <v>7</v>
      </c>
      <c r="R40" s="8">
        <f t="shared" si="5"/>
        <v>7</v>
      </c>
      <c r="S40" s="8">
        <f t="shared" si="5"/>
        <v>7</v>
      </c>
      <c r="T40" s="8">
        <f t="shared" si="5"/>
        <v>7</v>
      </c>
      <c r="U40" s="8">
        <f t="shared" si="5"/>
        <v>7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122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123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85</v>
      </c>
      <c r="J116" s="26">
        <f t="shared" si="50"/>
        <v>90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85</v>
      </c>
      <c r="J117" s="26">
        <f t="shared" si="51"/>
        <v>90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44.999999999999993</v>
      </c>
      <c r="C118" s="8">
        <f t="shared" si="52"/>
        <v>50</v>
      </c>
      <c r="D118" s="8">
        <f t="shared" si="52"/>
        <v>50</v>
      </c>
      <c r="E118" s="8">
        <f t="shared" si="52"/>
        <v>55.000000000000007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75</v>
      </c>
      <c r="J118" s="26">
        <f t="shared" si="52"/>
        <v>80</v>
      </c>
      <c r="K118" s="8">
        <f t="shared" si="52"/>
        <v>95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5.0000000000000044</v>
      </c>
      <c r="D120" s="8">
        <f t="shared" si="53"/>
        <v>5.0000000000000044</v>
      </c>
      <c r="E120" s="8">
        <f t="shared" si="53"/>
        <v>9.9999999999999982</v>
      </c>
      <c r="F120" s="8">
        <f t="shared" si="53"/>
        <v>9.9999999999999982</v>
      </c>
      <c r="G120" s="8">
        <f t="shared" si="53"/>
        <v>15.000000000000002</v>
      </c>
      <c r="H120" s="8">
        <f t="shared" si="53"/>
        <v>19.999999999999996</v>
      </c>
      <c r="I120" s="8">
        <f t="shared" si="53"/>
        <v>30.000000000000004</v>
      </c>
      <c r="J120" s="26">
        <f t="shared" si="53"/>
        <v>35</v>
      </c>
      <c r="K120" s="8">
        <f t="shared" si="53"/>
        <v>44.999999999999993</v>
      </c>
      <c r="L120" s="28">
        <f t="shared" si="53"/>
        <v>55.000000000000007</v>
      </c>
      <c r="M120" s="8">
        <f t="shared" si="53"/>
        <v>60</v>
      </c>
      <c r="N120" s="8">
        <f t="shared" si="53"/>
        <v>65</v>
      </c>
      <c r="O120" s="8">
        <f t="shared" si="53"/>
        <v>75</v>
      </c>
      <c r="P120" s="8">
        <f t="shared" si="53"/>
        <v>80</v>
      </c>
      <c r="Q120" s="8">
        <f t="shared" si="53"/>
        <v>90</v>
      </c>
      <c r="R120" s="8">
        <f t="shared" si="53"/>
        <v>95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35</v>
      </c>
      <c r="J121" s="26">
        <f t="shared" si="54"/>
        <v>40</v>
      </c>
      <c r="K121" s="8">
        <f t="shared" si="54"/>
        <v>55.000000000000007</v>
      </c>
      <c r="L121" s="28">
        <f t="shared" si="54"/>
        <v>65</v>
      </c>
      <c r="M121" s="8">
        <f t="shared" si="54"/>
        <v>70</v>
      </c>
      <c r="N121" s="8">
        <f t="shared" si="54"/>
        <v>80</v>
      </c>
      <c r="O121" s="8">
        <f t="shared" si="54"/>
        <v>85</v>
      </c>
      <c r="P121" s="8">
        <f t="shared" si="54"/>
        <v>95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35</v>
      </c>
      <c r="J122" s="26">
        <f t="shared" si="55"/>
        <v>40</v>
      </c>
      <c r="K122" s="8">
        <f t="shared" si="55"/>
        <v>55.000000000000007</v>
      </c>
      <c r="L122" s="28">
        <f t="shared" si="55"/>
        <v>65</v>
      </c>
      <c r="M122" s="8">
        <f t="shared" si="55"/>
        <v>70</v>
      </c>
      <c r="N122" s="8">
        <f t="shared" si="55"/>
        <v>80</v>
      </c>
      <c r="O122" s="8">
        <f t="shared" si="55"/>
        <v>85</v>
      </c>
      <c r="P122" s="8">
        <f t="shared" si="55"/>
        <v>95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5.0000000000000044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25</v>
      </c>
      <c r="J123" s="26">
        <f t="shared" si="56"/>
        <v>30.000000000000004</v>
      </c>
      <c r="K123" s="8">
        <f t="shared" si="56"/>
        <v>44.999999999999993</v>
      </c>
      <c r="L123" s="28">
        <f t="shared" si="56"/>
        <v>55.000000000000007</v>
      </c>
      <c r="M123" s="8">
        <f t="shared" si="56"/>
        <v>60</v>
      </c>
      <c r="N123" s="8">
        <f t="shared" si="56"/>
        <v>75</v>
      </c>
      <c r="O123" s="8">
        <f t="shared" si="56"/>
        <v>80</v>
      </c>
      <c r="P123" s="8">
        <f t="shared" si="56"/>
        <v>90</v>
      </c>
      <c r="Q123" s="8">
        <f t="shared" si="56"/>
        <v>95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5.0000000000000044</v>
      </c>
      <c r="M125" s="8">
        <f t="shared" si="57"/>
        <v>9.9999999999999982</v>
      </c>
      <c r="N125" s="8">
        <f t="shared" si="57"/>
        <v>15.000000000000002</v>
      </c>
      <c r="O125" s="8">
        <f t="shared" si="57"/>
        <v>25</v>
      </c>
      <c r="P125" s="8">
        <f t="shared" si="57"/>
        <v>30.000000000000004</v>
      </c>
      <c r="Q125" s="8">
        <f t="shared" si="57"/>
        <v>40</v>
      </c>
      <c r="R125" s="8">
        <f t="shared" si="57"/>
        <v>44.999999999999993</v>
      </c>
      <c r="S125" s="8">
        <f t="shared" si="57"/>
        <v>50</v>
      </c>
      <c r="T125" s="8">
        <f t="shared" si="57"/>
        <v>60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5.0000000000000044</v>
      </c>
      <c r="L126" s="28">
        <f t="shared" si="58"/>
        <v>15.000000000000002</v>
      </c>
      <c r="M126" s="8">
        <f t="shared" si="58"/>
        <v>19.999999999999996</v>
      </c>
      <c r="N126" s="8">
        <f t="shared" si="58"/>
        <v>30.000000000000004</v>
      </c>
      <c r="O126" s="8">
        <f t="shared" si="58"/>
        <v>35</v>
      </c>
      <c r="P126" s="8">
        <f t="shared" si="58"/>
        <v>44.999999999999993</v>
      </c>
      <c r="Q126" s="8">
        <f t="shared" si="58"/>
        <v>50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5.0000000000000044</v>
      </c>
      <c r="L127" s="28">
        <f t="shared" si="59"/>
        <v>15.000000000000002</v>
      </c>
      <c r="M127" s="8">
        <f t="shared" si="59"/>
        <v>19.999999999999996</v>
      </c>
      <c r="N127" s="8">
        <f t="shared" si="59"/>
        <v>30.000000000000004</v>
      </c>
      <c r="O127" s="8">
        <f t="shared" si="59"/>
        <v>35</v>
      </c>
      <c r="P127" s="8">
        <f t="shared" si="59"/>
        <v>44.999999999999993</v>
      </c>
      <c r="Q127" s="8">
        <f t="shared" si="59"/>
        <v>50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5.0000000000000044</v>
      </c>
      <c r="M128" s="8">
        <f t="shared" si="60"/>
        <v>9.9999999999999982</v>
      </c>
      <c r="N128" s="8">
        <f t="shared" si="60"/>
        <v>25</v>
      </c>
      <c r="O128" s="8">
        <f t="shared" si="60"/>
        <v>30.000000000000004</v>
      </c>
      <c r="P128" s="8">
        <f t="shared" si="60"/>
        <v>40</v>
      </c>
      <c r="Q128" s="8">
        <f t="shared" si="60"/>
        <v>44.999999999999993</v>
      </c>
      <c r="R128" s="8">
        <f t="shared" si="60"/>
        <v>55.000000000000007</v>
      </c>
      <c r="S128" s="8">
        <f t="shared" si="60"/>
        <v>60</v>
      </c>
      <c r="T128" s="8">
        <f t="shared" si="60"/>
        <v>70</v>
      </c>
      <c r="U128" s="8">
        <f t="shared" si="60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90</v>
      </c>
      <c r="F132" s="8">
        <f t="shared" si="61"/>
        <v>90</v>
      </c>
      <c r="G132" s="8">
        <f t="shared" si="61"/>
        <v>95</v>
      </c>
      <c r="H132" s="8">
        <f t="shared" si="61"/>
        <v>95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85</v>
      </c>
      <c r="C133" s="8">
        <f t="shared" si="62"/>
        <v>90</v>
      </c>
      <c r="D133" s="8">
        <f t="shared" si="62"/>
        <v>90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85</v>
      </c>
      <c r="C134" s="8">
        <f t="shared" si="63"/>
        <v>90</v>
      </c>
      <c r="D134" s="8">
        <f t="shared" si="63"/>
        <v>90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75</v>
      </c>
      <c r="C135" s="8">
        <f t="shared" si="64"/>
        <v>80</v>
      </c>
      <c r="D135" s="8">
        <f t="shared" si="64"/>
        <v>80</v>
      </c>
      <c r="E135" s="8">
        <f t="shared" si="64"/>
        <v>85</v>
      </c>
      <c r="F135" s="8">
        <f t="shared" si="64"/>
        <v>85</v>
      </c>
      <c r="G135" s="8">
        <f t="shared" si="64"/>
        <v>90</v>
      </c>
      <c r="H135" s="8">
        <f t="shared" si="64"/>
        <v>90</v>
      </c>
      <c r="I135" s="8">
        <f t="shared" si="64"/>
        <v>95</v>
      </c>
      <c r="J135" s="26">
        <f t="shared" si="64"/>
        <v>95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65</v>
      </c>
      <c r="F137" s="8">
        <f t="shared" si="65"/>
        <v>65</v>
      </c>
      <c r="G137" s="8">
        <f t="shared" si="65"/>
        <v>70</v>
      </c>
      <c r="H137" s="8">
        <f t="shared" si="65"/>
        <v>70</v>
      </c>
      <c r="I137" s="8">
        <f t="shared" si="65"/>
        <v>75</v>
      </c>
      <c r="J137" s="26">
        <f t="shared" si="65"/>
        <v>75</v>
      </c>
      <c r="K137" s="8">
        <f t="shared" si="65"/>
        <v>80</v>
      </c>
      <c r="L137" s="28">
        <f t="shared" si="65"/>
        <v>85</v>
      </c>
      <c r="M137" s="8">
        <f t="shared" si="65"/>
        <v>85</v>
      </c>
      <c r="N137" s="8">
        <f t="shared" si="65"/>
        <v>85</v>
      </c>
      <c r="O137" s="8">
        <f t="shared" si="65"/>
        <v>90</v>
      </c>
      <c r="P137" s="8">
        <f t="shared" si="65"/>
        <v>90</v>
      </c>
      <c r="Q137" s="8">
        <f t="shared" si="65"/>
        <v>95</v>
      </c>
      <c r="R137" s="8">
        <f t="shared" si="65"/>
        <v>95</v>
      </c>
      <c r="S137" s="8">
        <f t="shared" si="65"/>
        <v>95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60</v>
      </c>
      <c r="C138" s="8">
        <f t="shared" si="66"/>
        <v>65</v>
      </c>
      <c r="D138" s="8">
        <f t="shared" si="66"/>
        <v>65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60</v>
      </c>
      <c r="C139" s="8">
        <f t="shared" si="67"/>
        <v>65</v>
      </c>
      <c r="D139" s="8">
        <f t="shared" si="67"/>
        <v>65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50</v>
      </c>
      <c r="C140" s="8">
        <f t="shared" si="68"/>
        <v>55.000000000000007</v>
      </c>
      <c r="D140" s="8">
        <f t="shared" si="68"/>
        <v>55.000000000000007</v>
      </c>
      <c r="E140" s="8">
        <f t="shared" si="68"/>
        <v>60</v>
      </c>
      <c r="F140" s="8">
        <f t="shared" si="68"/>
        <v>60</v>
      </c>
      <c r="G140" s="8">
        <f t="shared" si="68"/>
        <v>65</v>
      </c>
      <c r="H140" s="8">
        <f t="shared" si="68"/>
        <v>65</v>
      </c>
      <c r="I140" s="8">
        <f t="shared" si="68"/>
        <v>70</v>
      </c>
      <c r="J140" s="26">
        <f t="shared" si="68"/>
        <v>70</v>
      </c>
      <c r="K140" s="8">
        <f t="shared" si="68"/>
        <v>80</v>
      </c>
      <c r="L140" s="28">
        <f t="shared" si="68"/>
        <v>85</v>
      </c>
      <c r="M140" s="8">
        <f t="shared" si="68"/>
        <v>85</v>
      </c>
      <c r="N140" s="8">
        <f t="shared" si="68"/>
        <v>95</v>
      </c>
      <c r="O140" s="8">
        <f t="shared" si="68"/>
        <v>95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40</v>
      </c>
      <c r="F142" s="8">
        <f t="shared" si="69"/>
        <v>40</v>
      </c>
      <c r="G142" s="8">
        <f t="shared" si="69"/>
        <v>44.999999999999993</v>
      </c>
      <c r="H142" s="8">
        <f t="shared" si="69"/>
        <v>44.999999999999993</v>
      </c>
      <c r="I142" s="8">
        <f t="shared" si="69"/>
        <v>50</v>
      </c>
      <c r="J142" s="26">
        <f t="shared" si="69"/>
        <v>50</v>
      </c>
      <c r="K142" s="8">
        <f t="shared" si="69"/>
        <v>55.000000000000007</v>
      </c>
      <c r="L142" s="28">
        <f t="shared" si="69"/>
        <v>60</v>
      </c>
      <c r="M142" s="8">
        <f t="shared" si="69"/>
        <v>60</v>
      </c>
      <c r="N142" s="8">
        <f t="shared" si="69"/>
        <v>60</v>
      </c>
      <c r="O142" s="8">
        <f t="shared" si="69"/>
        <v>65</v>
      </c>
      <c r="P142" s="8">
        <f t="shared" si="69"/>
        <v>65</v>
      </c>
      <c r="Q142" s="8">
        <f t="shared" si="69"/>
        <v>70</v>
      </c>
      <c r="R142" s="8">
        <f t="shared" si="69"/>
        <v>70</v>
      </c>
      <c r="S142" s="8">
        <f t="shared" si="69"/>
        <v>70</v>
      </c>
      <c r="T142" s="8">
        <f t="shared" si="69"/>
        <v>75</v>
      </c>
      <c r="U142" s="8">
        <f t="shared" si="69"/>
        <v>75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35</v>
      </c>
      <c r="C143" s="8">
        <f t="shared" si="70"/>
        <v>40</v>
      </c>
      <c r="D143" s="8">
        <f t="shared" si="70"/>
        <v>40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35</v>
      </c>
      <c r="C144" s="8">
        <f t="shared" si="71"/>
        <v>40</v>
      </c>
      <c r="D144" s="8">
        <f t="shared" si="71"/>
        <v>40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25</v>
      </c>
      <c r="C145" s="8">
        <f t="shared" si="72"/>
        <v>30.000000000000004</v>
      </c>
      <c r="D145" s="8">
        <f t="shared" si="72"/>
        <v>30.000000000000004</v>
      </c>
      <c r="E145" s="8">
        <f t="shared" si="72"/>
        <v>35</v>
      </c>
      <c r="F145" s="8">
        <f t="shared" si="72"/>
        <v>35</v>
      </c>
      <c r="G145" s="8">
        <f t="shared" si="72"/>
        <v>40</v>
      </c>
      <c r="H145" s="8">
        <f t="shared" si="72"/>
        <v>40</v>
      </c>
      <c r="I145" s="8">
        <f t="shared" si="72"/>
        <v>44.999999999999993</v>
      </c>
      <c r="J145" s="26">
        <f t="shared" si="72"/>
        <v>44.999999999999993</v>
      </c>
      <c r="K145" s="8">
        <f t="shared" si="72"/>
        <v>55.000000000000007</v>
      </c>
      <c r="L145" s="28">
        <f t="shared" si="72"/>
        <v>60</v>
      </c>
      <c r="M145" s="8">
        <f t="shared" si="72"/>
        <v>60</v>
      </c>
      <c r="N145" s="8">
        <f t="shared" si="72"/>
        <v>70</v>
      </c>
      <c r="O145" s="8">
        <f t="shared" si="72"/>
        <v>70</v>
      </c>
      <c r="P145" s="8">
        <f t="shared" si="72"/>
        <v>75</v>
      </c>
      <c r="Q145" s="8">
        <f t="shared" si="72"/>
        <v>75</v>
      </c>
      <c r="R145" s="8">
        <f t="shared" si="72"/>
        <v>80</v>
      </c>
      <c r="S145" s="8">
        <f t="shared" si="72"/>
        <v>80</v>
      </c>
      <c r="T145" s="8">
        <f t="shared" si="72"/>
        <v>85</v>
      </c>
      <c r="U145" s="8">
        <f t="shared" si="72"/>
        <v>85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65</v>
      </c>
      <c r="F149" s="8">
        <f t="shared" si="73"/>
        <v>65</v>
      </c>
      <c r="G149" s="8">
        <f t="shared" si="73"/>
        <v>70</v>
      </c>
      <c r="H149" s="8">
        <f t="shared" si="73"/>
        <v>70</v>
      </c>
      <c r="I149" s="8">
        <f t="shared" si="73"/>
        <v>75</v>
      </c>
      <c r="J149" s="26">
        <f t="shared" si="73"/>
        <v>75</v>
      </c>
      <c r="K149" s="8">
        <f t="shared" si="73"/>
        <v>80</v>
      </c>
      <c r="L149" s="28">
        <f t="shared" si="73"/>
        <v>85</v>
      </c>
      <c r="M149" s="8">
        <f t="shared" si="73"/>
        <v>85</v>
      </c>
      <c r="N149" s="8">
        <f t="shared" si="73"/>
        <v>85</v>
      </c>
      <c r="O149" s="8">
        <f t="shared" si="73"/>
        <v>90</v>
      </c>
      <c r="P149" s="8">
        <f t="shared" si="73"/>
        <v>90</v>
      </c>
      <c r="Q149" s="8">
        <f t="shared" si="73"/>
        <v>95</v>
      </c>
      <c r="R149" s="8">
        <f t="shared" si="73"/>
        <v>95</v>
      </c>
      <c r="S149" s="8">
        <f t="shared" si="73"/>
        <v>95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60</v>
      </c>
      <c r="C150" s="8">
        <f t="shared" si="74"/>
        <v>65</v>
      </c>
      <c r="D150" s="8">
        <f t="shared" si="74"/>
        <v>65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60</v>
      </c>
      <c r="C151" s="8">
        <f t="shared" si="75"/>
        <v>65</v>
      </c>
      <c r="D151" s="8">
        <f t="shared" si="75"/>
        <v>65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50</v>
      </c>
      <c r="C152" s="8">
        <f t="shared" si="76"/>
        <v>55.000000000000007</v>
      </c>
      <c r="D152" s="8">
        <f t="shared" si="76"/>
        <v>55.000000000000007</v>
      </c>
      <c r="E152" s="8">
        <f t="shared" si="76"/>
        <v>60</v>
      </c>
      <c r="F152" s="8">
        <f t="shared" si="76"/>
        <v>60</v>
      </c>
      <c r="G152" s="8">
        <f t="shared" si="76"/>
        <v>65</v>
      </c>
      <c r="H152" s="8">
        <f t="shared" si="76"/>
        <v>65</v>
      </c>
      <c r="I152" s="8">
        <f t="shared" si="76"/>
        <v>70</v>
      </c>
      <c r="J152" s="26">
        <f t="shared" si="76"/>
        <v>70</v>
      </c>
      <c r="K152" s="8">
        <f t="shared" si="76"/>
        <v>80</v>
      </c>
      <c r="L152" s="28">
        <f t="shared" si="76"/>
        <v>85</v>
      </c>
      <c r="M152" s="8">
        <f t="shared" si="76"/>
        <v>85</v>
      </c>
      <c r="N152" s="8">
        <f t="shared" si="76"/>
        <v>95</v>
      </c>
      <c r="O152" s="8">
        <f t="shared" si="76"/>
        <v>95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40</v>
      </c>
      <c r="F154" s="8">
        <f t="shared" si="77"/>
        <v>40</v>
      </c>
      <c r="G154" s="8">
        <f t="shared" si="77"/>
        <v>44.999999999999993</v>
      </c>
      <c r="H154" s="8">
        <f t="shared" si="77"/>
        <v>44.999999999999993</v>
      </c>
      <c r="I154" s="8">
        <f t="shared" si="77"/>
        <v>50</v>
      </c>
      <c r="J154" s="26">
        <f t="shared" si="77"/>
        <v>50</v>
      </c>
      <c r="K154" s="8">
        <f t="shared" si="77"/>
        <v>55.000000000000007</v>
      </c>
      <c r="L154" s="28">
        <f t="shared" si="77"/>
        <v>60</v>
      </c>
      <c r="M154" s="8">
        <f t="shared" si="77"/>
        <v>60</v>
      </c>
      <c r="N154" s="8">
        <f t="shared" si="77"/>
        <v>60</v>
      </c>
      <c r="O154" s="8">
        <f t="shared" si="77"/>
        <v>65</v>
      </c>
      <c r="P154" s="8">
        <f t="shared" si="77"/>
        <v>65</v>
      </c>
      <c r="Q154" s="8">
        <f t="shared" si="77"/>
        <v>70</v>
      </c>
      <c r="R154" s="8">
        <f t="shared" si="77"/>
        <v>70</v>
      </c>
      <c r="S154" s="8">
        <f t="shared" si="77"/>
        <v>70</v>
      </c>
      <c r="T154" s="8">
        <f t="shared" si="77"/>
        <v>75</v>
      </c>
      <c r="U154" s="8">
        <f t="shared" si="77"/>
        <v>75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35</v>
      </c>
      <c r="C155" s="8">
        <f t="shared" si="78"/>
        <v>40</v>
      </c>
      <c r="D155" s="8">
        <f t="shared" si="78"/>
        <v>40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35</v>
      </c>
      <c r="C156" s="8">
        <f t="shared" si="79"/>
        <v>40</v>
      </c>
      <c r="D156" s="8">
        <f t="shared" si="79"/>
        <v>40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25</v>
      </c>
      <c r="C157" s="8">
        <f t="shared" si="80"/>
        <v>30.000000000000004</v>
      </c>
      <c r="D157" s="8">
        <f t="shared" si="80"/>
        <v>30.000000000000004</v>
      </c>
      <c r="E157" s="8">
        <f t="shared" si="80"/>
        <v>35</v>
      </c>
      <c r="F157" s="8">
        <f t="shared" si="80"/>
        <v>35</v>
      </c>
      <c r="G157" s="8">
        <f t="shared" si="80"/>
        <v>40</v>
      </c>
      <c r="H157" s="8">
        <f t="shared" si="80"/>
        <v>40</v>
      </c>
      <c r="I157" s="8">
        <f t="shared" si="80"/>
        <v>44.999999999999993</v>
      </c>
      <c r="J157" s="26">
        <f t="shared" si="80"/>
        <v>44.999999999999993</v>
      </c>
      <c r="K157" s="8">
        <f t="shared" si="80"/>
        <v>55.000000000000007</v>
      </c>
      <c r="L157" s="28">
        <f t="shared" si="80"/>
        <v>60</v>
      </c>
      <c r="M157" s="8">
        <f t="shared" si="80"/>
        <v>60</v>
      </c>
      <c r="N157" s="8">
        <f t="shared" si="80"/>
        <v>70</v>
      </c>
      <c r="O157" s="8">
        <f t="shared" si="80"/>
        <v>70</v>
      </c>
      <c r="P157" s="8">
        <f t="shared" si="80"/>
        <v>75</v>
      </c>
      <c r="Q157" s="8">
        <f t="shared" si="80"/>
        <v>75</v>
      </c>
      <c r="R157" s="8">
        <f t="shared" si="80"/>
        <v>80</v>
      </c>
      <c r="S157" s="8">
        <f t="shared" si="80"/>
        <v>80</v>
      </c>
      <c r="T157" s="8">
        <f t="shared" si="80"/>
        <v>85</v>
      </c>
      <c r="U157" s="8">
        <f t="shared" si="80"/>
        <v>85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15.000000000000002</v>
      </c>
      <c r="F159" s="8">
        <f t="shared" si="81"/>
        <v>15.000000000000002</v>
      </c>
      <c r="G159" s="8">
        <f t="shared" si="81"/>
        <v>19.999999999999996</v>
      </c>
      <c r="H159" s="8">
        <f t="shared" si="81"/>
        <v>19.999999999999996</v>
      </c>
      <c r="I159" s="8">
        <f t="shared" si="81"/>
        <v>25</v>
      </c>
      <c r="J159" s="26">
        <f t="shared" si="81"/>
        <v>25</v>
      </c>
      <c r="K159" s="8">
        <f t="shared" si="81"/>
        <v>30.000000000000004</v>
      </c>
      <c r="L159" s="28">
        <f t="shared" si="81"/>
        <v>35</v>
      </c>
      <c r="M159" s="8">
        <f t="shared" si="81"/>
        <v>35</v>
      </c>
      <c r="N159" s="8">
        <f t="shared" si="81"/>
        <v>35</v>
      </c>
      <c r="O159" s="8">
        <f t="shared" si="81"/>
        <v>40</v>
      </c>
      <c r="P159" s="8">
        <f t="shared" si="81"/>
        <v>40</v>
      </c>
      <c r="Q159" s="8">
        <f t="shared" si="81"/>
        <v>44.999999999999993</v>
      </c>
      <c r="R159" s="8">
        <f t="shared" si="81"/>
        <v>44.999999999999993</v>
      </c>
      <c r="S159" s="8">
        <f t="shared" si="81"/>
        <v>44.999999999999993</v>
      </c>
      <c r="T159" s="8">
        <f t="shared" si="81"/>
        <v>50</v>
      </c>
      <c r="U159" s="8">
        <f t="shared" si="81"/>
        <v>50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9.9999999999999982</v>
      </c>
      <c r="C160" s="8">
        <f t="shared" si="82"/>
        <v>15.000000000000002</v>
      </c>
      <c r="D160" s="8">
        <f t="shared" si="82"/>
        <v>15.000000000000002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9.9999999999999982</v>
      </c>
      <c r="C161" s="8">
        <f t="shared" si="83"/>
        <v>15.000000000000002</v>
      </c>
      <c r="D161" s="8">
        <f t="shared" si="83"/>
        <v>15.000000000000002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5.0000000000000044</v>
      </c>
      <c r="D162" s="8">
        <f t="shared" si="84"/>
        <v>5.0000000000000044</v>
      </c>
      <c r="E162" s="8">
        <f t="shared" si="84"/>
        <v>9.9999999999999982</v>
      </c>
      <c r="F162" s="8">
        <f t="shared" si="84"/>
        <v>9.9999999999999982</v>
      </c>
      <c r="G162" s="8">
        <f t="shared" si="84"/>
        <v>15.000000000000002</v>
      </c>
      <c r="H162" s="8">
        <f t="shared" si="84"/>
        <v>15.000000000000002</v>
      </c>
      <c r="I162" s="8">
        <f t="shared" si="84"/>
        <v>19.999999999999996</v>
      </c>
      <c r="J162" s="26">
        <f t="shared" si="84"/>
        <v>19.999999999999996</v>
      </c>
      <c r="K162" s="8">
        <f t="shared" si="84"/>
        <v>30.000000000000004</v>
      </c>
      <c r="L162" s="28">
        <f t="shared" si="84"/>
        <v>35</v>
      </c>
      <c r="M162" s="8">
        <f t="shared" si="84"/>
        <v>35</v>
      </c>
      <c r="N162" s="8">
        <f t="shared" si="84"/>
        <v>44.999999999999993</v>
      </c>
      <c r="O162" s="8">
        <f t="shared" si="84"/>
        <v>44.999999999999993</v>
      </c>
      <c r="P162" s="8">
        <f t="shared" si="84"/>
        <v>50</v>
      </c>
      <c r="Q162" s="8">
        <f t="shared" si="84"/>
        <v>50</v>
      </c>
      <c r="R162" s="8">
        <f t="shared" si="84"/>
        <v>55.000000000000007</v>
      </c>
      <c r="S162" s="8">
        <f t="shared" si="84"/>
        <v>55.000000000000007</v>
      </c>
      <c r="T162" s="8">
        <f t="shared" si="84"/>
        <v>60</v>
      </c>
      <c r="U162" s="8">
        <f t="shared" si="84"/>
        <v>60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15.000000000000002</v>
      </c>
      <c r="F166" s="8">
        <f t="shared" si="85"/>
        <v>15.000000000000002</v>
      </c>
      <c r="G166" s="8">
        <f t="shared" si="85"/>
        <v>19.999999999999996</v>
      </c>
      <c r="H166" s="8">
        <f t="shared" si="85"/>
        <v>19.999999999999996</v>
      </c>
      <c r="I166" s="8">
        <f t="shared" si="85"/>
        <v>25</v>
      </c>
      <c r="J166" s="26">
        <f t="shared" si="85"/>
        <v>25</v>
      </c>
      <c r="K166" s="8">
        <f t="shared" si="85"/>
        <v>30.000000000000004</v>
      </c>
      <c r="L166" s="28">
        <f t="shared" si="85"/>
        <v>35</v>
      </c>
      <c r="M166" s="8">
        <f t="shared" si="85"/>
        <v>35</v>
      </c>
      <c r="N166" s="8">
        <f t="shared" si="85"/>
        <v>35</v>
      </c>
      <c r="O166" s="8">
        <f t="shared" si="85"/>
        <v>40</v>
      </c>
      <c r="P166" s="8">
        <f t="shared" si="85"/>
        <v>40</v>
      </c>
      <c r="Q166" s="8">
        <f t="shared" si="85"/>
        <v>44.999999999999993</v>
      </c>
      <c r="R166" s="8">
        <f t="shared" si="85"/>
        <v>44.999999999999993</v>
      </c>
      <c r="S166" s="8">
        <f t="shared" si="85"/>
        <v>44.999999999999993</v>
      </c>
      <c r="T166" s="8">
        <f t="shared" si="85"/>
        <v>50</v>
      </c>
      <c r="U166" s="8">
        <f t="shared" si="85"/>
        <v>50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9.9999999999999982</v>
      </c>
      <c r="C167" s="8">
        <f t="shared" si="86"/>
        <v>15.000000000000002</v>
      </c>
      <c r="D167" s="8">
        <f t="shared" si="86"/>
        <v>15.000000000000002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9.9999999999999982</v>
      </c>
      <c r="C168" s="8">
        <f t="shared" si="87"/>
        <v>15.000000000000002</v>
      </c>
      <c r="D168" s="8">
        <f t="shared" si="87"/>
        <v>15.000000000000002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5.0000000000000044</v>
      </c>
      <c r="D169" s="8">
        <f t="shared" si="88"/>
        <v>5.0000000000000044</v>
      </c>
      <c r="E169" s="8">
        <f t="shared" si="88"/>
        <v>9.9999999999999982</v>
      </c>
      <c r="F169" s="8">
        <f t="shared" si="88"/>
        <v>9.9999999999999982</v>
      </c>
      <c r="G169" s="8">
        <f t="shared" si="88"/>
        <v>15.000000000000002</v>
      </c>
      <c r="H169" s="8">
        <f t="shared" si="88"/>
        <v>15.000000000000002</v>
      </c>
      <c r="I169" s="8">
        <f t="shared" si="88"/>
        <v>19.999999999999996</v>
      </c>
      <c r="J169" s="26">
        <f t="shared" si="88"/>
        <v>19.999999999999996</v>
      </c>
      <c r="K169" s="8">
        <f t="shared" si="88"/>
        <v>30.000000000000004</v>
      </c>
      <c r="L169" s="28">
        <f t="shared" si="88"/>
        <v>35</v>
      </c>
      <c r="M169" s="8">
        <f t="shared" si="88"/>
        <v>35</v>
      </c>
      <c r="N169" s="8">
        <f t="shared" si="88"/>
        <v>44.999999999999993</v>
      </c>
      <c r="O169" s="8">
        <f t="shared" si="88"/>
        <v>44.999999999999993</v>
      </c>
      <c r="P169" s="8">
        <f t="shared" si="88"/>
        <v>50</v>
      </c>
      <c r="Q169" s="8">
        <f t="shared" si="88"/>
        <v>50</v>
      </c>
      <c r="R169" s="8">
        <f t="shared" si="88"/>
        <v>55.000000000000007</v>
      </c>
      <c r="S169" s="8">
        <f t="shared" si="88"/>
        <v>55.000000000000007</v>
      </c>
      <c r="T169" s="8">
        <f t="shared" si="88"/>
        <v>60</v>
      </c>
      <c r="U169" s="8">
        <f t="shared" si="88"/>
        <v>60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5.0000000000000044</v>
      </c>
      <c r="L171" s="28">
        <f t="shared" si="89"/>
        <v>9.9999999999999982</v>
      </c>
      <c r="M171" s="8">
        <f t="shared" si="89"/>
        <v>9.9999999999999982</v>
      </c>
      <c r="N171" s="8">
        <f t="shared" si="89"/>
        <v>9.9999999999999982</v>
      </c>
      <c r="O171" s="8">
        <f t="shared" si="89"/>
        <v>15.000000000000002</v>
      </c>
      <c r="P171" s="8">
        <f t="shared" si="89"/>
        <v>15.000000000000002</v>
      </c>
      <c r="Q171" s="8">
        <f t="shared" si="89"/>
        <v>19.999999999999996</v>
      </c>
      <c r="R171" s="8">
        <f t="shared" si="89"/>
        <v>19.999999999999996</v>
      </c>
      <c r="S171" s="8">
        <f t="shared" si="89"/>
        <v>19.999999999999996</v>
      </c>
      <c r="T171" s="8">
        <f t="shared" si="89"/>
        <v>25</v>
      </c>
      <c r="U171" s="8">
        <f t="shared" si="89"/>
        <v>25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5.0000000000000044</v>
      </c>
      <c r="L174" s="28">
        <f t="shared" si="92"/>
        <v>9.9999999999999982</v>
      </c>
      <c r="M174" s="8">
        <f t="shared" si="92"/>
        <v>9.9999999999999982</v>
      </c>
      <c r="N174" s="8">
        <f t="shared" si="92"/>
        <v>19.999999999999996</v>
      </c>
      <c r="O174" s="8">
        <f t="shared" si="92"/>
        <v>19.999999999999996</v>
      </c>
      <c r="P174" s="8">
        <f t="shared" si="92"/>
        <v>25</v>
      </c>
      <c r="Q174" s="8">
        <f t="shared" si="92"/>
        <v>25</v>
      </c>
      <c r="R174" s="8">
        <f t="shared" si="92"/>
        <v>30.000000000000004</v>
      </c>
      <c r="S174" s="8">
        <f t="shared" si="92"/>
        <v>30.000000000000004</v>
      </c>
      <c r="T174" s="8">
        <f t="shared" si="92"/>
        <v>35</v>
      </c>
      <c r="U174" s="8">
        <f t="shared" si="92"/>
        <v>35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5.0000000000000044</v>
      </c>
      <c r="S179" s="8">
        <f t="shared" si="96"/>
        <v>5.0000000000000044</v>
      </c>
      <c r="T179" s="8">
        <f t="shared" si="96"/>
        <v>9.9999999999999982</v>
      </c>
      <c r="U179" s="8">
        <f t="shared" si="96"/>
        <v>9.9999999999999982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16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14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5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5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12</v>
      </c>
      <c r="C209" s="8">
        <f t="shared" si="115"/>
        <v>12</v>
      </c>
      <c r="D209" s="8">
        <f t="shared" si="115"/>
        <v>12</v>
      </c>
      <c r="E209" s="8">
        <f t="shared" si="115"/>
        <v>12</v>
      </c>
      <c r="F209" s="8">
        <f t="shared" si="115"/>
        <v>12</v>
      </c>
      <c r="G209" s="8">
        <f t="shared" si="115"/>
        <v>12</v>
      </c>
      <c r="H209" s="8">
        <f t="shared" si="115"/>
        <v>12</v>
      </c>
      <c r="I209" s="8">
        <f t="shared" si="115"/>
        <v>12</v>
      </c>
      <c r="J209" s="8">
        <f t="shared" si="115"/>
        <v>12</v>
      </c>
      <c r="K209" s="8">
        <f t="shared" si="115"/>
        <v>12</v>
      </c>
      <c r="L209" s="8">
        <f t="shared" si="115"/>
        <v>12</v>
      </c>
      <c r="M209" s="8">
        <f t="shared" si="115"/>
        <v>12</v>
      </c>
      <c r="N209" s="8">
        <f t="shared" si="115"/>
        <v>12</v>
      </c>
      <c r="O209" s="8">
        <f t="shared" si="115"/>
        <v>12</v>
      </c>
      <c r="P209" s="8">
        <f t="shared" si="115"/>
        <v>12</v>
      </c>
      <c r="Q209" s="8">
        <f t="shared" si="115"/>
        <v>12</v>
      </c>
      <c r="R209" s="8">
        <f t="shared" si="115"/>
        <v>12</v>
      </c>
      <c r="S209" s="8">
        <f t="shared" si="115"/>
        <v>12</v>
      </c>
      <c r="T209" s="8">
        <f t="shared" si="115"/>
        <v>12</v>
      </c>
      <c r="U209" s="8">
        <f xml:space="preserve"> 10 + U219 + U46</f>
        <v>12</v>
      </c>
    </row>
    <row r="210" spans="1:21">
      <c r="A210" s="74" t="s">
        <v>124</v>
      </c>
      <c r="B210" s="8">
        <f t="shared" ref="B210:T210" si="116" xml:space="preserve"> 20 + B219 + 2*B46</f>
        <v>23</v>
      </c>
      <c r="C210" s="8">
        <f t="shared" si="116"/>
        <v>23</v>
      </c>
      <c r="D210" s="8">
        <f t="shared" si="116"/>
        <v>23</v>
      </c>
      <c r="E210" s="8">
        <f t="shared" si="116"/>
        <v>23</v>
      </c>
      <c r="F210" s="8">
        <f t="shared" si="116"/>
        <v>23</v>
      </c>
      <c r="G210" s="8">
        <f t="shared" si="116"/>
        <v>23</v>
      </c>
      <c r="H210" s="8">
        <f t="shared" si="116"/>
        <v>23</v>
      </c>
      <c r="I210" s="8">
        <f t="shared" si="116"/>
        <v>23</v>
      </c>
      <c r="J210" s="8">
        <f t="shared" si="116"/>
        <v>23</v>
      </c>
      <c r="K210" s="8">
        <f t="shared" si="116"/>
        <v>23</v>
      </c>
      <c r="L210" s="8">
        <f t="shared" si="116"/>
        <v>23</v>
      </c>
      <c r="M210" s="8">
        <f t="shared" si="116"/>
        <v>23</v>
      </c>
      <c r="N210" s="8">
        <f t="shared" si="116"/>
        <v>23</v>
      </c>
      <c r="O210" s="8">
        <f t="shared" si="116"/>
        <v>23</v>
      </c>
      <c r="P210" s="8">
        <f t="shared" si="116"/>
        <v>23</v>
      </c>
      <c r="Q210" s="8">
        <f t="shared" si="116"/>
        <v>23</v>
      </c>
      <c r="R210" s="8">
        <f t="shared" si="116"/>
        <v>23</v>
      </c>
      <c r="S210" s="8">
        <f t="shared" si="116"/>
        <v>23</v>
      </c>
      <c r="T210" s="8">
        <f t="shared" si="116"/>
        <v>23</v>
      </c>
      <c r="U210" s="8">
        <f xml:space="preserve"> 20 + U219 + 2*U46</f>
        <v>23</v>
      </c>
    </row>
    <row r="211" spans="1:21">
      <c r="A211" s="74" t="s">
        <v>125</v>
      </c>
      <c r="B211" s="8">
        <f t="shared" ref="B211:T211" si="117" xml:space="preserve"> 30 + B219 + 3*B46</f>
        <v>34</v>
      </c>
      <c r="C211" s="8">
        <f t="shared" si="117"/>
        <v>34</v>
      </c>
      <c r="D211" s="8">
        <f t="shared" si="117"/>
        <v>34</v>
      </c>
      <c r="E211" s="8">
        <f t="shared" si="117"/>
        <v>34</v>
      </c>
      <c r="F211" s="8">
        <f t="shared" si="117"/>
        <v>34</v>
      </c>
      <c r="G211" s="8">
        <f t="shared" si="117"/>
        <v>34</v>
      </c>
      <c r="H211" s="8">
        <f t="shared" si="117"/>
        <v>34</v>
      </c>
      <c r="I211" s="8">
        <f t="shared" si="117"/>
        <v>34</v>
      </c>
      <c r="J211" s="8">
        <f t="shared" si="117"/>
        <v>34</v>
      </c>
      <c r="K211" s="8">
        <f t="shared" si="117"/>
        <v>34</v>
      </c>
      <c r="L211" s="8">
        <f t="shared" si="117"/>
        <v>34</v>
      </c>
      <c r="M211" s="8">
        <f t="shared" si="117"/>
        <v>34</v>
      </c>
      <c r="N211" s="8">
        <f t="shared" si="117"/>
        <v>34</v>
      </c>
      <c r="O211" s="8">
        <f t="shared" si="117"/>
        <v>34</v>
      </c>
      <c r="P211" s="8">
        <f t="shared" si="117"/>
        <v>34</v>
      </c>
      <c r="Q211" s="8">
        <f t="shared" si="117"/>
        <v>34</v>
      </c>
      <c r="R211" s="8">
        <f t="shared" si="117"/>
        <v>34</v>
      </c>
      <c r="S211" s="8">
        <f t="shared" si="117"/>
        <v>34</v>
      </c>
      <c r="T211" s="8">
        <f t="shared" si="117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3</v>
      </c>
      <c r="C215" s="21">
        <f t="shared" si="119"/>
        <v>3</v>
      </c>
      <c r="D215" s="21">
        <f t="shared" si="119"/>
        <v>3</v>
      </c>
      <c r="E215" s="21">
        <f t="shared" si="119"/>
        <v>3</v>
      </c>
      <c r="F215" s="21">
        <f t="shared" si="119"/>
        <v>3</v>
      </c>
      <c r="G215" s="21">
        <f t="shared" si="119"/>
        <v>3</v>
      </c>
      <c r="H215" s="21">
        <f t="shared" si="119"/>
        <v>3</v>
      </c>
      <c r="I215" s="21">
        <f t="shared" si="119"/>
        <v>3</v>
      </c>
      <c r="J215" s="21">
        <f t="shared" si="119"/>
        <v>3</v>
      </c>
      <c r="K215" s="21">
        <f t="shared" si="119"/>
        <v>3</v>
      </c>
      <c r="L215" s="21">
        <f t="shared" si="119"/>
        <v>3</v>
      </c>
      <c r="M215" s="21">
        <f t="shared" si="119"/>
        <v>3</v>
      </c>
      <c r="N215" s="21">
        <f t="shared" si="119"/>
        <v>3</v>
      </c>
      <c r="O215" s="21">
        <f t="shared" si="119"/>
        <v>3</v>
      </c>
      <c r="P215" s="21">
        <f t="shared" si="119"/>
        <v>3</v>
      </c>
      <c r="Q215" s="21">
        <f t="shared" si="119"/>
        <v>3</v>
      </c>
      <c r="R215" s="21">
        <f t="shared" si="119"/>
        <v>3</v>
      </c>
      <c r="S215" s="21">
        <f t="shared" si="119"/>
        <v>3</v>
      </c>
      <c r="T215" s="21">
        <f t="shared" si="119"/>
        <v>3</v>
      </c>
      <c r="U215" s="36">
        <f t="shared" si="119"/>
        <v>3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2</v>
      </c>
      <c r="F216" s="21">
        <f t="shared" si="120"/>
        <v>2</v>
      </c>
      <c r="G216" s="21">
        <f t="shared" si="120"/>
        <v>2</v>
      </c>
      <c r="H216" s="21">
        <f t="shared" si="120"/>
        <v>2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0</v>
      </c>
      <c r="C217" s="21">
        <f t="shared" si="121"/>
        <v>0</v>
      </c>
      <c r="D217" s="21">
        <f t="shared" si="121"/>
        <v>0</v>
      </c>
      <c r="E217" s="21">
        <f t="shared" si="121"/>
        <v>0</v>
      </c>
      <c r="F217" s="21">
        <f t="shared" si="121"/>
        <v>0</v>
      </c>
      <c r="G217" s="21">
        <f t="shared" si="121"/>
        <v>0</v>
      </c>
      <c r="H217" s="21">
        <f t="shared" si="121"/>
        <v>0</v>
      </c>
      <c r="I217" s="21">
        <f t="shared" si="121"/>
        <v>0</v>
      </c>
      <c r="J217" s="21">
        <f t="shared" si="121"/>
        <v>0</v>
      </c>
      <c r="K217" s="21">
        <f t="shared" si="121"/>
        <v>0</v>
      </c>
      <c r="L217" s="21">
        <f t="shared" si="121"/>
        <v>0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2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0.33333333333333331</v>
      </c>
      <c r="E224" s="209">
        <f t="shared" si="126"/>
        <v>0.2857142857142857</v>
      </c>
      <c r="F224" s="209">
        <f t="shared" si="126"/>
        <v>0.25</v>
      </c>
      <c r="G224" s="209">
        <f t="shared" si="126"/>
        <v>0.22222222222222221</v>
      </c>
      <c r="H224" s="209">
        <f t="shared" si="126"/>
        <v>0.2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1.75</v>
      </c>
      <c r="C225" s="209">
        <f t="shared" si="127"/>
        <v>1.4</v>
      </c>
      <c r="D225" s="209">
        <f t="shared" si="127"/>
        <v>1.1666666666666667</v>
      </c>
      <c r="E225" s="209">
        <f t="shared" si="127"/>
        <v>1</v>
      </c>
      <c r="F225" s="209">
        <f t="shared" si="127"/>
        <v>0.875</v>
      </c>
      <c r="G225" s="209">
        <f t="shared" si="127"/>
        <v>0.77777777777777779</v>
      </c>
      <c r="H225" s="209">
        <f t="shared" si="127"/>
        <v>0.7</v>
      </c>
      <c r="I225" s="209">
        <f t="shared" si="127"/>
        <v>0.63636363636363635</v>
      </c>
      <c r="J225" s="209">
        <f t="shared" si="127"/>
        <v>0.58333333333333337</v>
      </c>
      <c r="K225" s="209">
        <f t="shared" si="127"/>
        <v>0.53846153846153844</v>
      </c>
      <c r="L225" s="209">
        <f t="shared" si="127"/>
        <v>0.5</v>
      </c>
      <c r="M225" s="209">
        <f t="shared" si="127"/>
        <v>0.46666666666666667</v>
      </c>
      <c r="N225" s="209">
        <f t="shared" si="127"/>
        <v>0.4375</v>
      </c>
      <c r="O225" s="209">
        <f t="shared" si="127"/>
        <v>0.41176470588235292</v>
      </c>
      <c r="P225" s="209">
        <f t="shared" si="127"/>
        <v>0.3888888888888889</v>
      </c>
      <c r="Q225" s="209">
        <f t="shared" si="127"/>
        <v>0.36842105263157893</v>
      </c>
      <c r="R225" s="209">
        <f t="shared" si="126"/>
        <v>0.35</v>
      </c>
      <c r="S225" s="209">
        <f t="shared" si="126"/>
        <v>0.33333333333333331</v>
      </c>
      <c r="T225" s="209">
        <f t="shared" si="126"/>
        <v>0.31818181818181818</v>
      </c>
      <c r="U225" s="209">
        <f t="shared" si="126"/>
        <v>0.30434782608695654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0.2857142857142857</v>
      </c>
      <c r="F226" s="209">
        <f t="shared" si="126"/>
        <v>0.25</v>
      </c>
      <c r="G226" s="209">
        <f t="shared" si="126"/>
        <v>0.22222222222222221</v>
      </c>
      <c r="H226" s="209">
        <f t="shared" si="126"/>
        <v>0.2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0.8571428571428571</v>
      </c>
      <c r="F227" s="209">
        <f t="shared" si="126"/>
        <v>0.75</v>
      </c>
      <c r="G227" s="209">
        <f t="shared" si="126"/>
        <v>0.66666666666666663</v>
      </c>
      <c r="H227" s="209">
        <f t="shared" si="126"/>
        <v>0.7</v>
      </c>
      <c r="I227" s="209">
        <f t="shared" si="126"/>
        <v>0.72727272727272729</v>
      </c>
      <c r="J227" s="209">
        <f t="shared" si="126"/>
        <v>0.75</v>
      </c>
      <c r="K227" s="209">
        <f t="shared" si="126"/>
        <v>0.76923076923076927</v>
      </c>
      <c r="L227" s="209">
        <f t="shared" si="126"/>
        <v>0.7857142857142857</v>
      </c>
      <c r="M227" s="209">
        <f t="shared" si="126"/>
        <v>0.8</v>
      </c>
      <c r="N227" s="209">
        <f t="shared" si="126"/>
        <v>0.8125</v>
      </c>
      <c r="O227" s="209">
        <f t="shared" si="126"/>
        <v>0.82352941176470584</v>
      </c>
      <c r="P227" s="209">
        <f t="shared" si="126"/>
        <v>0.83333333333333337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0.86956521739130432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</v>
      </c>
      <c r="C229" s="209">
        <f t="shared" si="126"/>
        <v>1.6</v>
      </c>
      <c r="D229" s="209">
        <f t="shared" si="126"/>
        <v>1.3333333333333333</v>
      </c>
      <c r="E229" s="209">
        <f t="shared" si="126"/>
        <v>1.1428571428571428</v>
      </c>
      <c r="F229" s="209">
        <f t="shared" si="126"/>
        <v>1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0.25</v>
      </c>
      <c r="C231" s="209">
        <f t="shared" si="126"/>
        <v>0.2</v>
      </c>
      <c r="D231" s="209">
        <f t="shared" si="126"/>
        <v>0.16666666666666666</v>
      </c>
      <c r="E231" s="209">
        <f t="shared" si="126"/>
        <v>0.14285714285714285</v>
      </c>
      <c r="F231" s="209">
        <f t="shared" si="126"/>
        <v>0.125</v>
      </c>
      <c r="G231" s="209">
        <f t="shared" si="126"/>
        <v>0.1111111111111111</v>
      </c>
      <c r="H231" s="209">
        <f t="shared" si="126"/>
        <v>0.1</v>
      </c>
      <c r="I231" s="209">
        <f t="shared" si="126"/>
        <v>9.0909090909090912E-2</v>
      </c>
      <c r="J231" s="209">
        <f t="shared" si="126"/>
        <v>8.3333333333333329E-2</v>
      </c>
      <c r="K231" s="209">
        <f t="shared" si="126"/>
        <v>7.6923076923076927E-2</v>
      </c>
      <c r="L231" s="209">
        <f t="shared" si="126"/>
        <v>7.1428571428571425E-2</v>
      </c>
      <c r="M231" s="209">
        <f t="shared" si="126"/>
        <v>6.6666666666666666E-2</v>
      </c>
      <c r="N231" s="209">
        <f t="shared" si="126"/>
        <v>6.25E-2</v>
      </c>
      <c r="O231" s="209">
        <f t="shared" si="126"/>
        <v>5.8823529411764705E-2</v>
      </c>
      <c r="P231" s="209">
        <f t="shared" si="126"/>
        <v>5.5555555555555552E-2</v>
      </c>
      <c r="Q231" s="209">
        <f t="shared" si="126"/>
        <v>5.2631578947368418E-2</v>
      </c>
      <c r="R231" s="209">
        <f t="shared" si="126"/>
        <v>0.05</v>
      </c>
      <c r="S231" s="209">
        <f t="shared" si="126"/>
        <v>4.7619047619047616E-2</v>
      </c>
      <c r="T231" s="209">
        <f t="shared" si="126"/>
        <v>4.5454545454545456E-2</v>
      </c>
      <c r="U231" s="209">
        <f t="shared" si="126"/>
        <v>4.3478260869565216E-2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2</v>
      </c>
      <c r="E241" s="63">
        <f t="shared" si="128"/>
        <v>2</v>
      </c>
      <c r="F241" s="63">
        <f t="shared" si="128"/>
        <v>2</v>
      </c>
      <c r="G241" s="63">
        <f t="shared" si="128"/>
        <v>2</v>
      </c>
      <c r="H241" s="63">
        <f t="shared" si="128"/>
        <v>2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2</v>
      </c>
      <c r="F242" s="9">
        <f t="shared" si="129"/>
        <v>2</v>
      </c>
      <c r="G242" s="9">
        <f t="shared" si="129"/>
        <v>2</v>
      </c>
      <c r="H242" s="9">
        <f t="shared" si="129"/>
        <v>2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6</v>
      </c>
      <c r="F243" s="9">
        <f t="shared" si="130"/>
        <v>6</v>
      </c>
      <c r="G243" s="9">
        <f t="shared" si="130"/>
        <v>6</v>
      </c>
      <c r="H243" s="9">
        <f t="shared" si="130"/>
        <v>7</v>
      </c>
      <c r="I243" s="9">
        <f t="shared" si="130"/>
        <v>8</v>
      </c>
      <c r="J243" s="47">
        <f t="shared" si="130"/>
        <v>9</v>
      </c>
      <c r="K243" s="9">
        <f t="shared" si="130"/>
        <v>10</v>
      </c>
      <c r="L243" s="49">
        <f t="shared" si="130"/>
        <v>11</v>
      </c>
      <c r="M243" s="9">
        <f t="shared" si="130"/>
        <v>12</v>
      </c>
      <c r="N243" s="9">
        <f t="shared" si="130"/>
        <v>13</v>
      </c>
      <c r="O243" s="9">
        <f t="shared" si="130"/>
        <v>14</v>
      </c>
      <c r="P243" s="9">
        <f t="shared" si="130"/>
        <v>15</v>
      </c>
      <c r="Q243" s="9">
        <f t="shared" si="130"/>
        <v>16</v>
      </c>
      <c r="R243" s="9">
        <f t="shared" si="130"/>
        <v>17</v>
      </c>
      <c r="S243" s="9">
        <f t="shared" si="130"/>
        <v>18</v>
      </c>
      <c r="T243" s="9">
        <f t="shared" si="130"/>
        <v>19</v>
      </c>
      <c r="U243" s="9">
        <f t="shared" si="130"/>
        <v>20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8</v>
      </c>
      <c r="C245" s="9">
        <f t="shared" si="132"/>
        <v>8</v>
      </c>
      <c r="D245" s="9">
        <f t="shared" si="132"/>
        <v>8</v>
      </c>
      <c r="E245" s="9">
        <f t="shared" si="132"/>
        <v>8</v>
      </c>
      <c r="F245" s="9">
        <f t="shared" si="132"/>
        <v>8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1</v>
      </c>
      <c r="C247" s="9">
        <f t="shared" si="134"/>
        <v>1</v>
      </c>
      <c r="D247" s="9">
        <f t="shared" si="134"/>
        <v>1</v>
      </c>
      <c r="E247" s="9">
        <f t="shared" si="134"/>
        <v>1</v>
      </c>
      <c r="F247" s="9">
        <f t="shared" si="134"/>
        <v>1</v>
      </c>
      <c r="G247" s="9">
        <f t="shared" si="134"/>
        <v>1</v>
      </c>
      <c r="H247" s="9">
        <f t="shared" si="134"/>
        <v>1</v>
      </c>
      <c r="I247" s="9">
        <f t="shared" si="134"/>
        <v>1</v>
      </c>
      <c r="J247" s="47">
        <f t="shared" si="134"/>
        <v>1</v>
      </c>
      <c r="K247" s="9">
        <f t="shared" si="134"/>
        <v>1</v>
      </c>
      <c r="L247" s="49">
        <f t="shared" si="134"/>
        <v>1</v>
      </c>
      <c r="M247" s="9">
        <f t="shared" si="134"/>
        <v>1</v>
      </c>
      <c r="N247" s="9">
        <f t="shared" si="134"/>
        <v>1</v>
      </c>
      <c r="O247" s="9">
        <f t="shared" si="134"/>
        <v>1</v>
      </c>
      <c r="P247" s="9">
        <f t="shared" si="134"/>
        <v>1</v>
      </c>
      <c r="Q247" s="9">
        <f t="shared" si="134"/>
        <v>1</v>
      </c>
      <c r="R247" s="9">
        <f t="shared" si="134"/>
        <v>1</v>
      </c>
      <c r="S247" s="9">
        <f t="shared" si="134"/>
        <v>1</v>
      </c>
      <c r="T247" s="9">
        <f t="shared" si="134"/>
        <v>1</v>
      </c>
      <c r="U247" s="9">
        <f t="shared" si="134"/>
        <v>1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2</v>
      </c>
      <c r="I272" s="8">
        <f xml:space="preserve"> (Data!$C$44 - I$86 - I$40)</f>
        <v>1</v>
      </c>
      <c r="J272" s="8">
        <f xml:space="preserve"> (Data!$C$44 - J$86 - J$40)</f>
        <v>1</v>
      </c>
      <c r="K272" s="8">
        <f xml:space="preserve"> (Data!$C$44 - K$86 - K$40)</f>
        <v>0</v>
      </c>
      <c r="L272" s="8">
        <f xml:space="preserve"> (Data!$C$44 - L$86 - L$40)</f>
        <v>-1</v>
      </c>
      <c r="M272" s="8">
        <f xml:space="preserve"> (Data!$C$44 - M$86 - M$40)</f>
        <v>-1</v>
      </c>
      <c r="N272" s="8">
        <f xml:space="preserve"> (Data!$C$44 - N$86 - N$40)</f>
        <v>-1</v>
      </c>
      <c r="O272" s="8">
        <f xml:space="preserve"> (Data!$C$44 - O$86 - O$40)</f>
        <v>-2</v>
      </c>
      <c r="P272" s="8">
        <f xml:space="preserve"> (Data!$C$44 - P$86 - P$40)</f>
        <v>-2</v>
      </c>
      <c r="Q272" s="8">
        <f xml:space="preserve"> (Data!$C$44 - Q$86 - Q$40)</f>
        <v>-3</v>
      </c>
      <c r="R272" s="8">
        <f xml:space="preserve"> (Data!$C$44 - R$86 - R$40)</f>
        <v>-3</v>
      </c>
      <c r="S272" s="8">
        <f xml:space="preserve"> (Data!$C$44 - S$86 - S$40)</f>
        <v>-3</v>
      </c>
      <c r="T272" s="8">
        <f xml:space="preserve"> (Data!$C$44 - T$86 - T$40)</f>
        <v>-4</v>
      </c>
      <c r="U272" s="8">
        <f xml:space="preserve"> (Data!$C$44 - U$86 - U$40)</f>
        <v>-4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3</v>
      </c>
      <c r="I275" s="8">
        <f xml:space="preserve"> (Data!$C$44 - I$84 - I$40)</f>
        <v>2</v>
      </c>
      <c r="J275" s="8">
        <f xml:space="preserve"> (Data!$C$44 - J$84 - J$40)</f>
        <v>2</v>
      </c>
      <c r="K275" s="8">
        <f xml:space="preserve"> (Data!$C$44 - K$84 - K$40)</f>
        <v>0</v>
      </c>
      <c r="L275" s="8">
        <f xml:space="preserve"> (Data!$C$44 - L$84 - L$40)</f>
        <v>-1</v>
      </c>
      <c r="M275" s="8">
        <f xml:space="preserve"> (Data!$C$44 - M$84 - M$40)</f>
        <v>-1</v>
      </c>
      <c r="N275" s="8">
        <f xml:space="preserve"> (Data!$C$44 - N$84 - N$40)</f>
        <v>-3</v>
      </c>
      <c r="O275" s="8">
        <f xml:space="preserve"> (Data!$C$44 - O$84 - O$40)</f>
        <v>-3</v>
      </c>
      <c r="P275" s="8">
        <f xml:space="preserve"> (Data!$C$44 - P$84 - P$40)</f>
        <v>-4</v>
      </c>
      <c r="Q275" s="8">
        <f xml:space="preserve"> (Data!$C$44 - Q$84 - Q$40)</f>
        <v>-4</v>
      </c>
      <c r="R275" s="8">
        <f xml:space="preserve"> (Data!$C$44 - R$84 - R$40)</f>
        <v>-5</v>
      </c>
      <c r="S275" s="8">
        <f xml:space="preserve"> (Data!$C$44 - S$84 - S$40)</f>
        <v>-5</v>
      </c>
      <c r="T275" s="8">
        <f xml:space="preserve"> (Data!$C$44 - T$84 - T$40)</f>
        <v>-6</v>
      </c>
      <c r="U275" s="8">
        <f xml:space="preserve"> (Data!$C$44 - U$84 - U$40)</f>
        <v>-6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7</v>
      </c>
      <c r="I277" s="8">
        <f xml:space="preserve"> (Data!$C$45 - I$86 - I$40)</f>
        <v>6</v>
      </c>
      <c r="J277" s="8">
        <f xml:space="preserve"> (Data!$C$45 - J$86 - J$40)</f>
        <v>6</v>
      </c>
      <c r="K277" s="8">
        <f xml:space="preserve"> (Data!$C$45 - K$86 - K$40)</f>
        <v>5</v>
      </c>
      <c r="L277" s="8">
        <f xml:space="preserve"> (Data!$C$45 - L$86 - L$40)</f>
        <v>4</v>
      </c>
      <c r="M277" s="8">
        <f xml:space="preserve"> (Data!$C$45 - M$86 - M$40)</f>
        <v>4</v>
      </c>
      <c r="N277" s="8">
        <f xml:space="preserve"> (Data!$C$45 - N$86 - N$40)</f>
        <v>4</v>
      </c>
      <c r="O277" s="8">
        <f xml:space="preserve"> (Data!$C$45 - O$86 - O$40)</f>
        <v>3</v>
      </c>
      <c r="P277" s="8">
        <f xml:space="preserve"> (Data!$C$45 - P$86 - P$40)</f>
        <v>3</v>
      </c>
      <c r="Q277" s="8">
        <f xml:space="preserve"> (Data!$C$45 - Q$86 - Q$40)</f>
        <v>2</v>
      </c>
      <c r="R277" s="8">
        <f xml:space="preserve"> (Data!$C$45 - R$86 - R$40)</f>
        <v>2</v>
      </c>
      <c r="S277" s="8">
        <f xml:space="preserve"> (Data!$C$45 - S$86 - S$40)</f>
        <v>2</v>
      </c>
      <c r="T277" s="8">
        <f xml:space="preserve"> (Data!$C$45 - T$86 - T$40)</f>
        <v>1</v>
      </c>
      <c r="U277" s="8">
        <f xml:space="preserve"> (Data!$C$45 - U$86 - U$40)</f>
        <v>1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8</v>
      </c>
      <c r="I280" s="8">
        <f xml:space="preserve"> (Data!$C$45 - I$84 - I$40)</f>
        <v>7</v>
      </c>
      <c r="J280" s="8">
        <f xml:space="preserve"> (Data!$C$45 - J$84 - J$40)</f>
        <v>7</v>
      </c>
      <c r="K280" s="8">
        <f xml:space="preserve"> (Data!$C$45 - K$84 - K$40)</f>
        <v>5</v>
      </c>
      <c r="L280" s="8">
        <f xml:space="preserve"> (Data!$C$45 - L$84 - L$40)</f>
        <v>4</v>
      </c>
      <c r="M280" s="8">
        <f xml:space="preserve"> (Data!$C$45 - M$84 - M$40)</f>
        <v>4</v>
      </c>
      <c r="N280" s="8">
        <f xml:space="preserve"> (Data!$C$45 - N$84 - N$40)</f>
        <v>2</v>
      </c>
      <c r="O280" s="8">
        <f xml:space="preserve"> (Data!$C$45 - O$84 - O$40)</f>
        <v>2</v>
      </c>
      <c r="P280" s="8">
        <f xml:space="preserve"> (Data!$C$45 - P$84 - P$40)</f>
        <v>1</v>
      </c>
      <c r="Q280" s="8">
        <f xml:space="preserve"> (Data!$C$45 - Q$84 - Q$40)</f>
        <v>1</v>
      </c>
      <c r="R280" s="8">
        <f xml:space="preserve"> (Data!$C$45 - R$84 - R$40)</f>
        <v>0</v>
      </c>
      <c r="S280" s="8">
        <f xml:space="preserve"> (Data!$C$45 - S$84 - S$40)</f>
        <v>0</v>
      </c>
      <c r="T280" s="8">
        <f xml:space="preserve"> (Data!$C$45 - T$84 - T$40)</f>
        <v>-1</v>
      </c>
      <c r="U280" s="8">
        <f xml:space="preserve"> (Data!$C$45 - U$84 - U$40)</f>
        <v>-1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12</v>
      </c>
      <c r="I282" s="8">
        <f xml:space="preserve"> (Data!$C$46 - I$86 - I$40)</f>
        <v>11</v>
      </c>
      <c r="J282" s="8">
        <f xml:space="preserve"> (Data!$C$46 - J$86 - J$40)</f>
        <v>11</v>
      </c>
      <c r="K282" s="8">
        <f xml:space="preserve"> (Data!$C$46 - K$86 - K$40)</f>
        <v>10</v>
      </c>
      <c r="L282" s="8">
        <f xml:space="preserve"> (Data!$C$46 - L$86 - L$40)</f>
        <v>9</v>
      </c>
      <c r="M282" s="8">
        <f xml:space="preserve"> (Data!$C$46 - M$86 - M$40)</f>
        <v>9</v>
      </c>
      <c r="N282" s="8">
        <f xml:space="preserve"> (Data!$C$46 - N$86 - N$40)</f>
        <v>9</v>
      </c>
      <c r="O282" s="8">
        <f xml:space="preserve"> (Data!$C$46 - O$86 - O$40)</f>
        <v>8</v>
      </c>
      <c r="P282" s="8">
        <f xml:space="preserve"> (Data!$C$46 - P$86 - P$40)</f>
        <v>8</v>
      </c>
      <c r="Q282" s="8">
        <f xml:space="preserve"> (Data!$C$46 - Q$86 - Q$40)</f>
        <v>7</v>
      </c>
      <c r="R282" s="8">
        <f xml:space="preserve"> (Data!$C$46 - R$86 - R$40)</f>
        <v>7</v>
      </c>
      <c r="S282" s="8">
        <f xml:space="preserve"> (Data!$C$46 - S$86 - S$40)</f>
        <v>7</v>
      </c>
      <c r="T282" s="8">
        <f xml:space="preserve"> (Data!$C$46 - T$86 - T$40)</f>
        <v>6</v>
      </c>
      <c r="U282" s="8">
        <f xml:space="preserve"> (Data!$C$46 - U$86 - U$40)</f>
        <v>6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13</v>
      </c>
      <c r="I285" s="8">
        <f xml:space="preserve"> (Data!$C$46 - I$84 - I$40)</f>
        <v>12</v>
      </c>
      <c r="J285" s="8">
        <f xml:space="preserve"> (Data!$C$46 - J$84 - J$40)</f>
        <v>12</v>
      </c>
      <c r="K285" s="8">
        <f xml:space="preserve"> (Data!$C$46 - K$84 - K$40)</f>
        <v>10</v>
      </c>
      <c r="L285" s="8">
        <f xml:space="preserve"> (Data!$C$46 - L$84 - L$40)</f>
        <v>9</v>
      </c>
      <c r="M285" s="8">
        <f xml:space="preserve"> (Data!$C$46 - M$84 - M$40)</f>
        <v>9</v>
      </c>
      <c r="N285" s="8">
        <f xml:space="preserve"> (Data!$C$46 - N$84 - N$40)</f>
        <v>7</v>
      </c>
      <c r="O285" s="8">
        <f xml:space="preserve"> (Data!$C$46 - O$84 - O$40)</f>
        <v>7</v>
      </c>
      <c r="P285" s="8">
        <f xml:space="preserve"> (Data!$C$46 - P$84 - P$40)</f>
        <v>6</v>
      </c>
      <c r="Q285" s="8">
        <f xml:space="preserve"> (Data!$C$46 - Q$84 - Q$40)</f>
        <v>6</v>
      </c>
      <c r="R285" s="8">
        <f xml:space="preserve"> (Data!$C$46 - R$84 - R$40)</f>
        <v>5</v>
      </c>
      <c r="S285" s="8">
        <f xml:space="preserve"> (Data!$C$46 - S$84 - S$40)</f>
        <v>5</v>
      </c>
      <c r="T285" s="8">
        <f xml:space="preserve"> (Data!$C$46 - T$84 - T$40)</f>
        <v>4</v>
      </c>
      <c r="U285" s="8">
        <f xml:space="preserve"> (Data!$C$46 - U$84 - U$40)</f>
        <v>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7</v>
      </c>
      <c r="I289" s="8">
        <f xml:space="preserve"> (Data!$D$44 - I$86 - I$40)</f>
        <v>6</v>
      </c>
      <c r="J289" s="8">
        <f xml:space="preserve"> (Data!$D$44 - J$86 - J$40)</f>
        <v>6</v>
      </c>
      <c r="K289" s="8">
        <f xml:space="preserve"> (Data!$D$44 - K$86 - K$40)</f>
        <v>5</v>
      </c>
      <c r="L289" s="8">
        <f xml:space="preserve"> (Data!$D$44 - L$86 - L$40)</f>
        <v>4</v>
      </c>
      <c r="M289" s="8">
        <f xml:space="preserve"> (Data!$D$44 - M$86 - M$40)</f>
        <v>4</v>
      </c>
      <c r="N289" s="8">
        <f xml:space="preserve"> (Data!$D$44 - N$86 - N$40)</f>
        <v>4</v>
      </c>
      <c r="O289" s="8">
        <f xml:space="preserve"> (Data!$D$44 - O$86 - O$40)</f>
        <v>3</v>
      </c>
      <c r="P289" s="8">
        <f xml:space="preserve"> (Data!$D$44 - P$86 - P$40)</f>
        <v>3</v>
      </c>
      <c r="Q289" s="8">
        <f xml:space="preserve"> (Data!$D$44 - Q$86 - Q$40)</f>
        <v>2</v>
      </c>
      <c r="R289" s="8">
        <f xml:space="preserve"> (Data!$D$44 - R$86 - R$40)</f>
        <v>2</v>
      </c>
      <c r="S289" s="8">
        <f xml:space="preserve"> (Data!$D$44 - S$86 - S$40)</f>
        <v>2</v>
      </c>
      <c r="T289" s="8">
        <f xml:space="preserve"> (Data!$D$44 - T$86 - T$40)</f>
        <v>1</v>
      </c>
      <c r="U289" s="8">
        <f xml:space="preserve"> (Data!$D$44 - U$86 - U$40)</f>
        <v>1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8</v>
      </c>
      <c r="I292" s="8">
        <f xml:space="preserve"> (Data!$D$44 - I$84 - I$40)</f>
        <v>7</v>
      </c>
      <c r="J292" s="8">
        <f xml:space="preserve"> (Data!$D$44 - J$84 - J$40)</f>
        <v>7</v>
      </c>
      <c r="K292" s="8">
        <f xml:space="preserve"> (Data!$D$44 - K$84 - K$40)</f>
        <v>5</v>
      </c>
      <c r="L292" s="8">
        <f xml:space="preserve"> (Data!$D$44 - L$84 - L$40)</f>
        <v>4</v>
      </c>
      <c r="M292" s="8">
        <f xml:space="preserve"> (Data!$D$44 - M$84 - M$40)</f>
        <v>4</v>
      </c>
      <c r="N292" s="8">
        <f xml:space="preserve"> (Data!$D$44 - N$84 - N$40)</f>
        <v>2</v>
      </c>
      <c r="O292" s="8">
        <f xml:space="preserve"> (Data!$D$44 - O$84 - O$40)</f>
        <v>2</v>
      </c>
      <c r="P292" s="8">
        <f xml:space="preserve"> (Data!$D$44 - P$84 - P$40)</f>
        <v>1</v>
      </c>
      <c r="Q292" s="8">
        <f xml:space="preserve"> (Data!$D$44 - Q$84 - Q$40)</f>
        <v>1</v>
      </c>
      <c r="R292" s="8">
        <f xml:space="preserve"> (Data!$D$44 - R$84 - R$40)</f>
        <v>0</v>
      </c>
      <c r="S292" s="8">
        <f xml:space="preserve"> (Data!$D$44 - S$84 - S$40)</f>
        <v>0</v>
      </c>
      <c r="T292" s="8">
        <f xml:space="preserve"> (Data!$D$44 - T$84 - T$40)</f>
        <v>-1</v>
      </c>
      <c r="U292" s="8">
        <f xml:space="preserve"> (Data!$D$44 - U$84 - U$40)</f>
        <v>-1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12</v>
      </c>
      <c r="I294" s="8">
        <f xml:space="preserve"> (Data!$D$45 - I$86 - I$40)</f>
        <v>11</v>
      </c>
      <c r="J294" s="8">
        <f xml:space="preserve"> (Data!$D$45 - J$86 - J$40)</f>
        <v>11</v>
      </c>
      <c r="K294" s="8">
        <f xml:space="preserve"> (Data!$D$45 - K$86 - K$40)</f>
        <v>10</v>
      </c>
      <c r="L294" s="8">
        <f xml:space="preserve"> (Data!$D$45 - L$86 - L$40)</f>
        <v>9</v>
      </c>
      <c r="M294" s="8">
        <f xml:space="preserve"> (Data!$D$45 - M$86 - M$40)</f>
        <v>9</v>
      </c>
      <c r="N294" s="8">
        <f xml:space="preserve"> (Data!$D$45 - N$86 - N$40)</f>
        <v>9</v>
      </c>
      <c r="O294" s="8">
        <f xml:space="preserve"> (Data!$D$45 - O$86 - O$40)</f>
        <v>8</v>
      </c>
      <c r="P294" s="8">
        <f xml:space="preserve"> (Data!$D$45 - P$86 - P$40)</f>
        <v>8</v>
      </c>
      <c r="Q294" s="8">
        <f xml:space="preserve"> (Data!$D$45 - Q$86 - Q$40)</f>
        <v>7</v>
      </c>
      <c r="R294" s="8">
        <f xml:space="preserve"> (Data!$D$45 - R$86 - R$40)</f>
        <v>7</v>
      </c>
      <c r="S294" s="8">
        <f xml:space="preserve"> (Data!$D$45 - S$86 - S$40)</f>
        <v>7</v>
      </c>
      <c r="T294" s="8">
        <f xml:space="preserve"> (Data!$D$45 - T$86 - T$40)</f>
        <v>6</v>
      </c>
      <c r="U294" s="8">
        <f xml:space="preserve"> (Data!$D$45 - U$86 - U$40)</f>
        <v>6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13</v>
      </c>
      <c r="I297" s="8">
        <f xml:space="preserve"> (Data!$D$45 - I$84 - I$40)</f>
        <v>12</v>
      </c>
      <c r="J297" s="8">
        <f xml:space="preserve"> (Data!$D$45 - J$84 - J$40)</f>
        <v>12</v>
      </c>
      <c r="K297" s="8">
        <f xml:space="preserve"> (Data!$D$45 - K$84 - K$40)</f>
        <v>10</v>
      </c>
      <c r="L297" s="8">
        <f xml:space="preserve"> (Data!$D$45 - L$84 - L$40)</f>
        <v>9</v>
      </c>
      <c r="M297" s="8">
        <f xml:space="preserve"> (Data!$D$45 - M$84 - M$40)</f>
        <v>9</v>
      </c>
      <c r="N297" s="8">
        <f xml:space="preserve"> (Data!$D$45 - N$84 - N$40)</f>
        <v>7</v>
      </c>
      <c r="O297" s="8">
        <f xml:space="preserve"> (Data!$D$45 - O$84 - O$40)</f>
        <v>7</v>
      </c>
      <c r="P297" s="8">
        <f xml:space="preserve"> (Data!$D$45 - P$84 - P$40)</f>
        <v>6</v>
      </c>
      <c r="Q297" s="8">
        <f xml:space="preserve"> (Data!$D$45 - Q$84 - Q$40)</f>
        <v>6</v>
      </c>
      <c r="R297" s="8">
        <f xml:space="preserve"> (Data!$D$45 - R$84 - R$40)</f>
        <v>5</v>
      </c>
      <c r="S297" s="8">
        <f xml:space="preserve"> (Data!$D$45 - S$84 - S$40)</f>
        <v>5</v>
      </c>
      <c r="T297" s="8">
        <f xml:space="preserve"> (Data!$D$45 - T$84 - T$40)</f>
        <v>4</v>
      </c>
      <c r="U297" s="8">
        <f xml:space="preserve"> (Data!$D$45 - U$84 - U$40)</f>
        <v>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17</v>
      </c>
      <c r="I299" s="8">
        <f xml:space="preserve"> (Data!$D$46 - I$86 - I$40)</f>
        <v>16</v>
      </c>
      <c r="J299" s="8">
        <f xml:space="preserve"> (Data!$D$46 - J$86 - J$40)</f>
        <v>16</v>
      </c>
      <c r="K299" s="8">
        <f xml:space="preserve"> (Data!$D$46 - K$86 - K$40)</f>
        <v>15</v>
      </c>
      <c r="L299" s="8">
        <f xml:space="preserve"> (Data!$D$46 - L$86 - L$40)</f>
        <v>14</v>
      </c>
      <c r="M299" s="8">
        <f xml:space="preserve"> (Data!$D$46 - M$86 - M$40)</f>
        <v>14</v>
      </c>
      <c r="N299" s="8">
        <f xml:space="preserve"> (Data!$D$46 - N$86 - N$40)</f>
        <v>14</v>
      </c>
      <c r="O299" s="8">
        <f xml:space="preserve"> (Data!$D$46 - O$86 - O$40)</f>
        <v>13</v>
      </c>
      <c r="P299" s="8">
        <f xml:space="preserve"> (Data!$D$46 - P$86 - P$40)</f>
        <v>13</v>
      </c>
      <c r="Q299" s="8">
        <f xml:space="preserve"> (Data!$D$46 - Q$86 - Q$40)</f>
        <v>12</v>
      </c>
      <c r="R299" s="8">
        <f xml:space="preserve"> (Data!$D$46 - R$86 - R$40)</f>
        <v>12</v>
      </c>
      <c r="S299" s="8">
        <f xml:space="preserve"> (Data!$D$46 - S$86 - S$40)</f>
        <v>12</v>
      </c>
      <c r="T299" s="8">
        <f xml:space="preserve"> (Data!$D$46 - T$86 - T$40)</f>
        <v>11</v>
      </c>
      <c r="U299" s="8">
        <f xml:space="preserve"> (Data!$D$46 - U$86 - U$40)</f>
        <v>11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18</v>
      </c>
      <c r="I302" s="8">
        <f xml:space="preserve"> (Data!$D$46 - I$84 - I$40)</f>
        <v>17</v>
      </c>
      <c r="J302" s="8">
        <f xml:space="preserve"> (Data!$D$46 - J$84 - J$40)</f>
        <v>17</v>
      </c>
      <c r="K302" s="8">
        <f xml:space="preserve"> (Data!$D$46 - K$84 - K$40)</f>
        <v>15</v>
      </c>
      <c r="L302" s="8">
        <f xml:space="preserve"> (Data!$D$46 - L$84 - L$40)</f>
        <v>14</v>
      </c>
      <c r="M302" s="8">
        <f xml:space="preserve"> (Data!$D$46 - M$84 - M$40)</f>
        <v>14</v>
      </c>
      <c r="N302" s="8">
        <f xml:space="preserve"> (Data!$D$46 - N$84 - N$40)</f>
        <v>12</v>
      </c>
      <c r="O302" s="8">
        <f xml:space="preserve"> (Data!$D$46 - O$84 - O$40)</f>
        <v>12</v>
      </c>
      <c r="P302" s="8">
        <f xml:space="preserve"> (Data!$D$46 - P$84 - P$40)</f>
        <v>11</v>
      </c>
      <c r="Q302" s="8">
        <f xml:space="preserve"> (Data!$D$46 - Q$84 - Q$40)</f>
        <v>11</v>
      </c>
      <c r="R302" s="8">
        <f xml:space="preserve"> (Data!$D$46 - R$84 - R$40)</f>
        <v>10</v>
      </c>
      <c r="S302" s="8">
        <f xml:space="preserve"> (Data!$D$46 - S$84 - S$40)</f>
        <v>10</v>
      </c>
      <c r="T302" s="8">
        <f xml:space="preserve"> (Data!$D$46 - T$84 - T$40)</f>
        <v>9</v>
      </c>
      <c r="U302" s="8">
        <f xml:space="preserve"> (Data!$D$46 - U$84 - U$40)</f>
        <v>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17</v>
      </c>
      <c r="I306" s="8">
        <f xml:space="preserve"> (Data!$E$44 - I$86 - I$40)</f>
        <v>16</v>
      </c>
      <c r="J306" s="8">
        <f xml:space="preserve"> (Data!$E$44 - J$86 - J$40)</f>
        <v>16</v>
      </c>
      <c r="K306" s="8">
        <f xml:space="preserve"> (Data!$E$44 - K$86 - K$40)</f>
        <v>15</v>
      </c>
      <c r="L306" s="8">
        <f xml:space="preserve"> (Data!$E$44 - L$86 - L$40)</f>
        <v>14</v>
      </c>
      <c r="M306" s="8">
        <f xml:space="preserve"> (Data!$E$44 - M$86 - M$40)</f>
        <v>14</v>
      </c>
      <c r="N306" s="8">
        <f xml:space="preserve"> (Data!$E$44 - N$86 - N$40)</f>
        <v>14</v>
      </c>
      <c r="O306" s="8">
        <f xml:space="preserve"> (Data!$E$44 - O$86 - O$40)</f>
        <v>13</v>
      </c>
      <c r="P306" s="8">
        <f xml:space="preserve"> (Data!$E$44 - P$86 - P$40)</f>
        <v>13</v>
      </c>
      <c r="Q306" s="8">
        <f xml:space="preserve"> (Data!$E$44 - Q$86 - Q$40)</f>
        <v>12</v>
      </c>
      <c r="R306" s="8">
        <f xml:space="preserve"> (Data!$E$44 - R$86 - R$40)</f>
        <v>12</v>
      </c>
      <c r="S306" s="8">
        <f xml:space="preserve"> (Data!$E$44 - S$86 - S$40)</f>
        <v>12</v>
      </c>
      <c r="T306" s="8">
        <f xml:space="preserve"> (Data!$E$44 - T$86 - T$40)</f>
        <v>11</v>
      </c>
      <c r="U306" s="8">
        <f xml:space="preserve"> (Data!$E$44 - U$86 - U$40)</f>
        <v>11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18</v>
      </c>
      <c r="I309" s="8">
        <f xml:space="preserve"> (Data!$E$44 - I$84 - I$40)</f>
        <v>17</v>
      </c>
      <c r="J309" s="8">
        <f xml:space="preserve"> (Data!$E$44 - J$84 - J$40)</f>
        <v>17</v>
      </c>
      <c r="K309" s="8">
        <f xml:space="preserve"> (Data!$E$44 - K$84 - K$40)</f>
        <v>15</v>
      </c>
      <c r="L309" s="8">
        <f xml:space="preserve"> (Data!$E$44 - L$84 - L$40)</f>
        <v>14</v>
      </c>
      <c r="M309" s="8">
        <f xml:space="preserve"> (Data!$E$44 - M$84 - M$40)</f>
        <v>14</v>
      </c>
      <c r="N309" s="8">
        <f xml:space="preserve"> (Data!$E$44 - N$84 - N$40)</f>
        <v>12</v>
      </c>
      <c r="O309" s="8">
        <f xml:space="preserve"> (Data!$E$44 - O$84 - O$40)</f>
        <v>12</v>
      </c>
      <c r="P309" s="8">
        <f xml:space="preserve"> (Data!$E$44 - P$84 - P$40)</f>
        <v>11</v>
      </c>
      <c r="Q309" s="8">
        <f xml:space="preserve"> (Data!$E$44 - Q$84 - Q$40)</f>
        <v>11</v>
      </c>
      <c r="R309" s="8">
        <f xml:space="preserve"> (Data!$E$44 - R$84 - R$40)</f>
        <v>10</v>
      </c>
      <c r="S309" s="8">
        <f xml:space="preserve"> (Data!$E$44 - S$84 - S$40)</f>
        <v>10</v>
      </c>
      <c r="T309" s="8">
        <f xml:space="preserve"> (Data!$E$44 - T$84 - T$40)</f>
        <v>9</v>
      </c>
      <c r="U309" s="8">
        <f xml:space="preserve"> (Data!$E$44 - U$84 - U$40)</f>
        <v>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22</v>
      </c>
      <c r="I311" s="8">
        <f xml:space="preserve"> (Data!$E$45 - I$86 - I$40)</f>
        <v>21</v>
      </c>
      <c r="J311" s="8">
        <f xml:space="preserve"> (Data!$E$45 - J$86 - J$40)</f>
        <v>21</v>
      </c>
      <c r="K311" s="8">
        <f xml:space="preserve"> (Data!$E$45 - K$86 - K$40)</f>
        <v>20</v>
      </c>
      <c r="L311" s="8">
        <f xml:space="preserve"> (Data!$E$45 - L$86 - L$40)</f>
        <v>19</v>
      </c>
      <c r="M311" s="8">
        <f xml:space="preserve"> (Data!$E$45 - M$86 - M$40)</f>
        <v>19</v>
      </c>
      <c r="N311" s="8">
        <f xml:space="preserve"> (Data!$E$45 - N$86 - N$40)</f>
        <v>19</v>
      </c>
      <c r="O311" s="8">
        <f xml:space="preserve"> (Data!$E$45 - O$86 - O$40)</f>
        <v>18</v>
      </c>
      <c r="P311" s="8">
        <f xml:space="preserve"> (Data!$E$45 - P$86 - P$40)</f>
        <v>18</v>
      </c>
      <c r="Q311" s="8">
        <f xml:space="preserve"> (Data!$E$45 - Q$86 - Q$40)</f>
        <v>17</v>
      </c>
      <c r="R311" s="8">
        <f xml:space="preserve"> (Data!$E$45 - R$86 - R$40)</f>
        <v>17</v>
      </c>
      <c r="S311" s="8">
        <f xml:space="preserve"> (Data!$E$45 - S$86 - S$40)</f>
        <v>17</v>
      </c>
      <c r="T311" s="8">
        <f xml:space="preserve"> (Data!$E$45 - T$86 - T$40)</f>
        <v>16</v>
      </c>
      <c r="U311" s="8">
        <f xml:space="preserve"> (Data!$E$45 - U$86 - U$40)</f>
        <v>16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23</v>
      </c>
      <c r="I314" s="8">
        <f xml:space="preserve"> (Data!$E$45 - I$84 - I$40)</f>
        <v>22</v>
      </c>
      <c r="J314" s="8">
        <f xml:space="preserve"> (Data!$E$45 - J$84 - J$40)</f>
        <v>22</v>
      </c>
      <c r="K314" s="8">
        <f xml:space="preserve"> (Data!$E$45 - K$84 - K$40)</f>
        <v>20</v>
      </c>
      <c r="L314" s="8">
        <f xml:space="preserve"> (Data!$E$45 - L$84 - L$40)</f>
        <v>19</v>
      </c>
      <c r="M314" s="8">
        <f xml:space="preserve"> (Data!$E$45 - M$84 - M$40)</f>
        <v>19</v>
      </c>
      <c r="N314" s="8">
        <f xml:space="preserve"> (Data!$E$45 - N$84 - N$40)</f>
        <v>17</v>
      </c>
      <c r="O314" s="8">
        <f xml:space="preserve"> (Data!$E$45 - O$84 - O$40)</f>
        <v>17</v>
      </c>
      <c r="P314" s="8">
        <f xml:space="preserve"> (Data!$E$45 - P$84 - P$40)</f>
        <v>16</v>
      </c>
      <c r="Q314" s="8">
        <f xml:space="preserve"> (Data!$E$45 - Q$84 - Q$40)</f>
        <v>16</v>
      </c>
      <c r="R314" s="8">
        <f xml:space="preserve"> (Data!$E$45 - R$84 - R$40)</f>
        <v>15</v>
      </c>
      <c r="S314" s="8">
        <f xml:space="preserve"> (Data!$E$45 - S$84 - S$40)</f>
        <v>15</v>
      </c>
      <c r="T314" s="8">
        <f xml:space="preserve"> (Data!$E$45 - T$84 - T$40)</f>
        <v>14</v>
      </c>
      <c r="U314" s="8">
        <f xml:space="preserve"> (Data!$E$45 - U$84 - U$40)</f>
        <v>14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27</v>
      </c>
      <c r="I316" s="8">
        <f xml:space="preserve"> (Data!$E$46 - I$86 - I$40)</f>
        <v>26</v>
      </c>
      <c r="J316" s="8">
        <f xml:space="preserve"> (Data!$E$46 - J$86 - J$40)</f>
        <v>26</v>
      </c>
      <c r="K316" s="8">
        <f xml:space="preserve"> (Data!$E$46 - K$86 - K$40)</f>
        <v>25</v>
      </c>
      <c r="L316" s="8">
        <f xml:space="preserve"> (Data!$E$46 - L$86 - L$40)</f>
        <v>24</v>
      </c>
      <c r="M316" s="8">
        <f xml:space="preserve"> (Data!$E$46 - M$86 - M$40)</f>
        <v>24</v>
      </c>
      <c r="N316" s="8">
        <f xml:space="preserve"> (Data!$E$46 - N$86 - N$40)</f>
        <v>24</v>
      </c>
      <c r="O316" s="8">
        <f xml:space="preserve"> (Data!$E$46 - O$86 - O$40)</f>
        <v>23</v>
      </c>
      <c r="P316" s="8">
        <f xml:space="preserve"> (Data!$E$46 - P$86 - P$40)</f>
        <v>23</v>
      </c>
      <c r="Q316" s="8">
        <f xml:space="preserve"> (Data!$E$46 - Q$86 - Q$40)</f>
        <v>22</v>
      </c>
      <c r="R316" s="8">
        <f xml:space="preserve"> (Data!$E$46 - R$86 - R$40)</f>
        <v>22</v>
      </c>
      <c r="S316" s="8">
        <f xml:space="preserve"> (Data!$E$46 - S$86 - S$40)</f>
        <v>22</v>
      </c>
      <c r="T316" s="8">
        <f xml:space="preserve"> (Data!$E$46 - T$86 - T$40)</f>
        <v>21</v>
      </c>
      <c r="U316" s="8">
        <f xml:space="preserve"> (Data!$E$46 - U$86 - U$40)</f>
        <v>21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28</v>
      </c>
      <c r="I319" s="8">
        <f xml:space="preserve"> (Data!$E$46 - I$84 - I$40)</f>
        <v>27</v>
      </c>
      <c r="J319" s="8">
        <f xml:space="preserve"> (Data!$E$46 - J$84 - J$40)</f>
        <v>27</v>
      </c>
      <c r="K319" s="8">
        <f xml:space="preserve"> (Data!$E$46 - K$84 - K$40)</f>
        <v>25</v>
      </c>
      <c r="L319" s="8">
        <f xml:space="preserve"> (Data!$E$46 - L$84 - L$40)</f>
        <v>24</v>
      </c>
      <c r="M319" s="8">
        <f xml:space="preserve"> (Data!$E$46 - M$84 - M$40)</f>
        <v>24</v>
      </c>
      <c r="N319" s="8">
        <f xml:space="preserve"> (Data!$E$46 - N$84 - N$40)</f>
        <v>22</v>
      </c>
      <c r="O319" s="8">
        <f xml:space="preserve"> (Data!$E$46 - O$84 - O$40)</f>
        <v>22</v>
      </c>
      <c r="P319" s="8">
        <f xml:space="preserve"> (Data!$E$46 - P$84 - P$40)</f>
        <v>21</v>
      </c>
      <c r="Q319" s="8">
        <f xml:space="preserve"> (Data!$E$46 - Q$84 - Q$40)</f>
        <v>21</v>
      </c>
      <c r="R319" s="8">
        <f xml:space="preserve"> (Data!$E$46 - R$84 - R$40)</f>
        <v>20</v>
      </c>
      <c r="S319" s="8">
        <f xml:space="preserve"> (Data!$E$46 - S$84 - S$40)</f>
        <v>20</v>
      </c>
      <c r="T319" s="8">
        <f xml:space="preserve"> (Data!$E$46 - T$84 - T$40)</f>
        <v>19</v>
      </c>
      <c r="U319" s="8">
        <f xml:space="preserve"> (Data!$E$46 - U$84 - U$40)</f>
        <v>19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{32A91DA2-9D2B-E34D-9B0C-3DD974782D57}</x14:id>
        </ext>
      </extLst>
    </cfRule>
  </conditionalFormatting>
  <conditionalFormatting sqref="B89:U96">
    <cfRule type="cellIs" dxfId="73" priority="42" operator="equal">
      <formula>-1</formula>
    </cfRule>
    <cfRule type="cellIs" dxfId="72" priority="43" operator="equal">
      <formula>1</formula>
    </cfRule>
  </conditionalFormatting>
  <conditionalFormatting sqref="B197:U204">
    <cfRule type="cellIs" dxfId="71" priority="41" operator="greaterThan">
      <formula>0</formula>
    </cfRule>
  </conditionalFormatting>
  <conditionalFormatting sqref="B190:U195">
    <cfRule type="expression" dxfId="70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{E08E2C84-DB0A-0947-9C79-69FA6DE93D6F}</x14:id>
        </ext>
      </extLst>
    </cfRule>
  </conditionalFormatting>
  <conditionalFormatting sqref="B39:U46">
    <cfRule type="expression" dxfId="69" priority="36" stopIfTrue="1">
      <formula>B224&gt;0.75</formula>
    </cfRule>
    <cfRule type="expression" dxfId="68" priority="37" stopIfTrue="1">
      <formula>B224&gt;0.5</formula>
    </cfRule>
    <cfRule type="expression" dxfId="67" priority="38">
      <formula>B224&lt;=0.5</formula>
    </cfRule>
  </conditionalFormatting>
  <conditionalFormatting sqref="B9:U14">
    <cfRule type="expression" dxfId="66" priority="4">
      <formula>B$7&lt;=$B$5</formula>
    </cfRule>
    <cfRule type="expression" dxfId="65" priority="8">
      <formula>A9&lt;B9</formula>
    </cfRule>
  </conditionalFormatting>
  <conditionalFormatting sqref="B8:U8">
    <cfRule type="cellIs" dxfId="64" priority="6" operator="lessThan">
      <formula>0</formula>
    </cfRule>
    <cfRule type="cellIs" dxfId="63" priority="7" operator="greaterThan">
      <formula>0</formula>
    </cfRule>
  </conditionalFormatting>
  <conditionalFormatting sqref="B25:U25">
    <cfRule type="expression" dxfId="62" priority="2">
      <formula>B$7&lt;=$B$5</formula>
    </cfRule>
    <cfRule type="expression" dxfId="61" priority="9">
      <formula>B24&gt;0</formula>
    </cfRule>
  </conditionalFormatting>
  <conditionalFormatting sqref="B27:U27">
    <cfRule type="expression" dxfId="60" priority="1">
      <formula>B$7&lt;=$B$5</formula>
    </cfRule>
    <cfRule type="expression" dxfId="59" priority="5">
      <formula>B26&gt;0</formula>
    </cfRule>
  </conditionalFormatting>
  <conditionalFormatting sqref="B15:U15">
    <cfRule type="cellIs" dxfId="58" priority="10" operator="lessThan">
      <formula>0</formula>
    </cfRule>
    <cfRule type="cellIs" dxfId="57" priority="11" operator="greaterThan">
      <formula>0</formula>
    </cfRule>
    <cfRule type="cellIs" dxfId="56" priority="12" operator="greaterThan">
      <formula>$C$221</formula>
    </cfRule>
  </conditionalFormatting>
  <conditionalFormatting sqref="C16:U23">
    <cfRule type="expression" dxfId="55" priority="13" stopIfTrue="1">
      <formula>C16&gt;B16</formula>
    </cfRule>
    <cfRule type="expression" dxfId="54" priority="14">
      <formula>C89=1</formula>
    </cfRule>
  </conditionalFormatting>
  <conditionalFormatting sqref="A16:A23">
    <cfRule type="expression" dxfId="53" priority="15" stopIfTrue="1">
      <formula>B89=0</formula>
    </cfRule>
    <cfRule type="expression" dxfId="52" priority="16">
      <formula>$B89=1</formula>
    </cfRule>
  </conditionalFormatting>
  <conditionalFormatting sqref="B16:U23">
    <cfRule type="expression" dxfId="51" priority="3">
      <formula>B$7&lt;=$B$5</formula>
    </cfRule>
    <cfRule type="expression" dxfId="5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91DA2-9D2B-E34D-9B0C-3DD974782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08E2C84-DB0A-0947-9C79-69FA6DE93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Juhani</vt:lpstr>
      <vt:lpstr>HK-47</vt:lpstr>
      <vt:lpstr>Jolee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2020-09-26T21:05:19Z</dcterms:modified>
</cp:coreProperties>
</file>