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\home\nadrojisk\Documents\GitHub\lightup1d-nadrojisk\doc\"/>
    </mc:Choice>
  </mc:AlternateContent>
  <xr:revisionPtr revIDLastSave="0" documentId="13_ncr:1_{67A9E585-9620-4DC9-BDA9-5534BFBF1B8D}" xr6:coauthVersionLast="45" xr6:coauthVersionMax="45" xr10:uidLastSave="{00000000-0000-0000-0000-000000000000}"/>
  <bookViews>
    <workbookView xWindow="-120" yWindow="-120" windowWidth="51840" windowHeight="21240" activeTab="4" xr2:uid="{00000000-000D-0000-FFFF-FFFF00000000}"/>
  </bookViews>
  <sheets>
    <sheet name="Default v NSGA" sheetId="1" r:id="rId1"/>
    <sheet name="Default v Uniform" sheetId="2" r:id="rId2"/>
    <sheet name="NSGA v Uniform" sheetId="3" r:id="rId3"/>
    <sheet name="Crowding" sheetId="4" r:id="rId4"/>
    <sheet name="Fitness Sharing" sheetId="5" r:id="rId5"/>
    <sheet name="Minimize Bulb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B33" i="6"/>
  <c r="A33" i="6"/>
  <c r="B33" i="5"/>
  <c r="A33" i="5"/>
  <c r="B33" i="4"/>
  <c r="A33" i="4"/>
  <c r="B33" i="3"/>
  <c r="A33" i="3"/>
  <c r="B33" i="2"/>
  <c r="A33" i="2"/>
  <c r="B33" i="1"/>
  <c r="A33" i="1"/>
</calcChain>
</file>

<file path=xl/sharedStrings.xml><?xml version="1.0" encoding="utf-8"?>
<sst xmlns="http://schemas.openxmlformats.org/spreadsheetml/2006/main" count="186" uniqueCount="34">
  <si>
    <t>Default</t>
  </si>
  <si>
    <t>NSGA</t>
  </si>
  <si>
    <t>Uniform</t>
  </si>
  <si>
    <t>Crowding</t>
  </si>
  <si>
    <t>Fitness Sharing</t>
  </si>
  <si>
    <t>Minimize Bulbs</t>
  </si>
  <si>
    <t>stdv.s</t>
  </si>
  <si>
    <t>Crowding - Floor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</si>
  <si>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</si>
  <si>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</si>
  <si>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</si>
  <si>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</si>
  <si>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</si>
  <si>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</si>
  <si>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</si>
  <si>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</si>
  <si>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</si>
  <si>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</si>
  <si>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mean(Var1) &gt; mean(Var2)</t>
  </si>
  <si>
    <t>F &gt; F Crit</t>
  </si>
  <si>
    <t>unequal variance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</si>
  <si>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</si>
  <si>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</si>
  <si>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</si>
  <si>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</si>
  <si>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</si>
  <si>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</si>
  <si>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</si>
  <si>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mean(Var1) &lt; mean(Var2)</t>
  </si>
  <si>
    <t>equal variance</t>
  </si>
  <si>
    <t>t-Test: Two-Sample Assuming Equal Variances</t>
  </si>
  <si>
    <t>Pooled Variance</t>
  </si>
  <si>
    <t>F &lt; F Crit</t>
  </si>
  <si>
    <t>Fitness Sharing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</si>
</sst>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I40" sqref="I40"/>
    </sheetView>
  </sheetViews>
  <sheetFormatPr defaultRowHeight="15" x14ac:dyDescent="0.25"/>
  <cols>
    <col min="5" max="5" width="45.1406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E1" t="s">
        <v>8</v>
      </c>
    </row>
    <row r="2" spans="1:7" ht="15.75" thickBot="1" x14ac:dyDescent="0.3">
      <c r="A2">
        <v>82</v>
      </c>
      <c r="B2">
        <v>93</v>
      </c>
    </row>
    <row r="3" spans="1:7" x14ac:dyDescent="0.25">
      <c r="A3">
        <v>82</v>
      </c>
      <c r="B3">
        <v>99</v>
      </c>
      <c r="E3" s="4"/>
      <c r="F3" s="4" t="s">
        <v>9</v>
      </c>
      <c r="G3" s="4" t="s">
        <v>10</v>
      </c>
    </row>
    <row r="4" spans="1:7" x14ac:dyDescent="0.25">
      <c r="A4">
        <v>83</v>
      </c>
      <c r="B4">
        <v>91</v>
      </c>
      <c r="E4" s="2" t="s">
        <v>11</v>
      </c>
      <c r="F4" s="2">
        <v>87.8</v>
      </c>
      <c r="G4" s="2">
        <v>93.13333333333334</v>
      </c>
    </row>
    <row r="5" spans="1:7" x14ac:dyDescent="0.25">
      <c r="A5">
        <v>67</v>
      </c>
      <c r="B5">
        <v>92</v>
      </c>
      <c r="E5" s="2" t="s">
        <v>12</v>
      </c>
      <c r="F5" s="2">
        <v>99.268965517240972</v>
      </c>
      <c r="G5" s="2">
        <v>28.464367816091951</v>
      </c>
    </row>
    <row r="6" spans="1:7" x14ac:dyDescent="0.25">
      <c r="A6">
        <v>96</v>
      </c>
      <c r="B6">
        <v>92</v>
      </c>
      <c r="E6" s="2" t="s">
        <v>13</v>
      </c>
      <c r="F6" s="2">
        <v>30</v>
      </c>
      <c r="G6" s="2">
        <v>30</v>
      </c>
    </row>
    <row r="7" spans="1:7" x14ac:dyDescent="0.25">
      <c r="A7">
        <v>100</v>
      </c>
      <c r="B7">
        <v>95</v>
      </c>
      <c r="E7" s="2" t="s">
        <v>14</v>
      </c>
      <c r="F7" s="2">
        <v>29</v>
      </c>
      <c r="G7" s="2">
        <v>29</v>
      </c>
    </row>
    <row r="8" spans="1:7" x14ac:dyDescent="0.25">
      <c r="A8">
        <v>89</v>
      </c>
      <c r="B8">
        <v>98</v>
      </c>
      <c r="E8" s="2" t="s">
        <v>15</v>
      </c>
      <c r="F8" s="2">
        <v>3.487481828460655</v>
      </c>
      <c r="G8" s="2"/>
    </row>
    <row r="9" spans="1:7" x14ac:dyDescent="0.25">
      <c r="A9">
        <v>71</v>
      </c>
      <c r="B9">
        <v>100</v>
      </c>
      <c r="E9" s="2" t="s">
        <v>16</v>
      </c>
      <c r="F9" s="2">
        <v>6.0670251363277312E-4</v>
      </c>
      <c r="G9" s="2"/>
    </row>
    <row r="10" spans="1:7" ht="15.75" thickBot="1" x14ac:dyDescent="0.3">
      <c r="A10">
        <v>100</v>
      </c>
      <c r="B10">
        <v>99</v>
      </c>
      <c r="E10" s="3" t="s">
        <v>17</v>
      </c>
      <c r="F10" s="3">
        <v>1.8608114354760765</v>
      </c>
      <c r="G10" s="3"/>
    </row>
    <row r="11" spans="1:7" x14ac:dyDescent="0.25">
      <c r="A11">
        <v>94</v>
      </c>
      <c r="B11">
        <v>97</v>
      </c>
    </row>
    <row r="12" spans="1:7" x14ac:dyDescent="0.25">
      <c r="A12">
        <v>73</v>
      </c>
      <c r="B12">
        <v>90</v>
      </c>
      <c r="E12" t="s">
        <v>28</v>
      </c>
    </row>
    <row r="13" spans="1:7" x14ac:dyDescent="0.25">
      <c r="A13">
        <v>100</v>
      </c>
      <c r="B13">
        <v>97</v>
      </c>
      <c r="E13" t="s">
        <v>19</v>
      </c>
    </row>
    <row r="14" spans="1:7" x14ac:dyDescent="0.25">
      <c r="A14">
        <v>100</v>
      </c>
      <c r="B14">
        <v>99</v>
      </c>
    </row>
    <row r="15" spans="1:7" x14ac:dyDescent="0.25">
      <c r="A15">
        <v>88</v>
      </c>
      <c r="B15">
        <v>92</v>
      </c>
      <c r="E15" s="5" t="s">
        <v>29</v>
      </c>
    </row>
    <row r="16" spans="1:7" x14ac:dyDescent="0.25">
      <c r="A16">
        <v>92</v>
      </c>
      <c r="B16">
        <v>96</v>
      </c>
    </row>
    <row r="17" spans="1:7" x14ac:dyDescent="0.25">
      <c r="A17">
        <v>85</v>
      </c>
      <c r="B17">
        <v>82</v>
      </c>
      <c r="E17" t="s">
        <v>30</v>
      </c>
    </row>
    <row r="18" spans="1:7" ht="15.75" thickBot="1" x14ac:dyDescent="0.3">
      <c r="A18">
        <v>80</v>
      </c>
      <c r="B18">
        <v>91</v>
      </c>
    </row>
    <row r="19" spans="1:7" x14ac:dyDescent="0.25">
      <c r="A19">
        <v>100</v>
      </c>
      <c r="B19">
        <v>82</v>
      </c>
      <c r="E19" s="4"/>
      <c r="F19" s="4" t="s">
        <v>9</v>
      </c>
      <c r="G19" s="4" t="s">
        <v>10</v>
      </c>
    </row>
    <row r="20" spans="1:7" x14ac:dyDescent="0.25">
      <c r="A20">
        <v>79</v>
      </c>
      <c r="B20">
        <v>93</v>
      </c>
      <c r="E20" s="2" t="s">
        <v>11</v>
      </c>
      <c r="F20" s="2">
        <v>87.8</v>
      </c>
      <c r="G20" s="2">
        <v>93.13333333333334</v>
      </c>
    </row>
    <row r="21" spans="1:7" x14ac:dyDescent="0.25">
      <c r="A21">
        <v>80</v>
      </c>
      <c r="B21">
        <v>88</v>
      </c>
      <c r="E21" s="2" t="s">
        <v>12</v>
      </c>
      <c r="F21" s="2">
        <v>99.268965517240972</v>
      </c>
      <c r="G21" s="2">
        <v>28.464367816091951</v>
      </c>
    </row>
    <row r="22" spans="1:7" x14ac:dyDescent="0.25">
      <c r="A22">
        <v>100</v>
      </c>
      <c r="B22">
        <v>94</v>
      </c>
      <c r="E22" s="2" t="s">
        <v>13</v>
      </c>
      <c r="F22" s="2">
        <v>30</v>
      </c>
      <c r="G22" s="2">
        <v>30</v>
      </c>
    </row>
    <row r="23" spans="1:7" x14ac:dyDescent="0.25">
      <c r="A23">
        <v>100</v>
      </c>
      <c r="B23">
        <v>98</v>
      </c>
      <c r="E23" s="2" t="s">
        <v>31</v>
      </c>
      <c r="F23" s="2">
        <v>63.866666666666468</v>
      </c>
      <c r="G23" s="2"/>
    </row>
    <row r="24" spans="1:7" x14ac:dyDescent="0.25">
      <c r="A24">
        <v>100</v>
      </c>
      <c r="B24">
        <v>94</v>
      </c>
      <c r="E24" s="2" t="s">
        <v>22</v>
      </c>
      <c r="F24" s="2">
        <v>0</v>
      </c>
      <c r="G24" s="2"/>
    </row>
    <row r="25" spans="1:7" x14ac:dyDescent="0.25">
      <c r="A25">
        <v>81</v>
      </c>
      <c r="B25">
        <v>100</v>
      </c>
      <c r="E25" s="2" t="s">
        <v>14</v>
      </c>
      <c r="F25" s="2">
        <v>58</v>
      </c>
      <c r="G25" s="2"/>
    </row>
    <row r="26" spans="1:7" x14ac:dyDescent="0.25">
      <c r="A26">
        <v>75</v>
      </c>
      <c r="B26">
        <v>86</v>
      </c>
      <c r="E26" s="2" t="s">
        <v>23</v>
      </c>
      <c r="F26" s="2">
        <v>-2.5846826790049624</v>
      </c>
      <c r="G26" s="2"/>
    </row>
    <row r="27" spans="1:7" x14ac:dyDescent="0.25">
      <c r="A27">
        <v>95</v>
      </c>
      <c r="B27">
        <v>89</v>
      </c>
      <c r="E27" s="2" t="s">
        <v>24</v>
      </c>
      <c r="F27" s="2">
        <v>6.1424854394888312E-3</v>
      </c>
      <c r="G27" s="2"/>
    </row>
    <row r="28" spans="1:7" x14ac:dyDescent="0.25">
      <c r="A28">
        <v>83</v>
      </c>
      <c r="B28">
        <v>96</v>
      </c>
      <c r="E28" s="2" t="s">
        <v>25</v>
      </c>
      <c r="F28" s="2">
        <v>1.671552762454859</v>
      </c>
      <c r="G28" s="2"/>
    </row>
    <row r="29" spans="1:7" x14ac:dyDescent="0.25">
      <c r="A29">
        <v>82</v>
      </c>
      <c r="B29">
        <v>85</v>
      </c>
      <c r="E29" s="2" t="s">
        <v>26</v>
      </c>
      <c r="F29" s="2">
        <v>1.2284970878977662E-2</v>
      </c>
      <c r="G29" s="2"/>
    </row>
    <row r="30" spans="1:7" ht="15.75" thickBot="1" x14ac:dyDescent="0.3">
      <c r="A30">
        <v>91</v>
      </c>
      <c r="B30">
        <v>86</v>
      </c>
      <c r="E30" s="3" t="s">
        <v>27</v>
      </c>
      <c r="F30" s="3">
        <v>2.0017174841452352</v>
      </c>
      <c r="G30" s="3"/>
    </row>
    <row r="31" spans="1:7" x14ac:dyDescent="0.25">
      <c r="A31">
        <v>86</v>
      </c>
      <c r="B31">
        <v>100</v>
      </c>
    </row>
    <row r="32" spans="1:7" x14ac:dyDescent="0.25">
      <c r="A32" s="1" t="s">
        <v>6</v>
      </c>
      <c r="B32" s="1" t="s">
        <v>6</v>
      </c>
    </row>
    <row r="33" spans="1:2" x14ac:dyDescent="0.25">
      <c r="A33" s="1">
        <f>_xlfn.STDEV.S(A2:A31)</f>
        <v>9.9633812291430957</v>
      </c>
      <c r="B33" s="1">
        <f>_xlfn.STDEV.S(B2:B31)</f>
        <v>5.3352008224706919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E15" sqref="E15"/>
    </sheetView>
  </sheetViews>
  <sheetFormatPr defaultRowHeight="15" x14ac:dyDescent="0.25"/>
  <cols>
    <col min="5" max="5" width="42.5703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0</v>
      </c>
      <c r="B1" t="s">
        <v>2</v>
      </c>
      <c r="E1" t="s">
        <v>8</v>
      </c>
    </row>
    <row r="2" spans="1:7" ht="15.75" thickBot="1" x14ac:dyDescent="0.3">
      <c r="A2">
        <v>82</v>
      </c>
      <c r="B2">
        <v>96</v>
      </c>
    </row>
    <row r="3" spans="1:7" x14ac:dyDescent="0.25">
      <c r="A3">
        <v>82</v>
      </c>
      <c r="B3">
        <v>84</v>
      </c>
      <c r="E3" s="4"/>
      <c r="F3" s="4" t="s">
        <v>9</v>
      </c>
      <c r="G3" s="4" t="s">
        <v>10</v>
      </c>
    </row>
    <row r="4" spans="1:7" x14ac:dyDescent="0.25">
      <c r="A4">
        <v>83</v>
      </c>
      <c r="B4">
        <v>93</v>
      </c>
      <c r="E4" s="2" t="s">
        <v>11</v>
      </c>
      <c r="F4" s="2">
        <v>87.8</v>
      </c>
      <c r="G4" s="2">
        <v>94.8</v>
      </c>
    </row>
    <row r="5" spans="1:7" x14ac:dyDescent="0.25">
      <c r="A5">
        <v>67</v>
      </c>
      <c r="B5">
        <v>93</v>
      </c>
      <c r="E5" s="2" t="s">
        <v>12</v>
      </c>
      <c r="F5" s="2">
        <v>99.268965517240972</v>
      </c>
      <c r="G5" s="2">
        <v>27.5448275862069</v>
      </c>
    </row>
    <row r="6" spans="1:7" x14ac:dyDescent="0.25">
      <c r="A6">
        <v>96</v>
      </c>
      <c r="B6">
        <v>92</v>
      </c>
      <c r="E6" s="2" t="s">
        <v>13</v>
      </c>
      <c r="F6" s="2">
        <v>30</v>
      </c>
      <c r="G6" s="2">
        <v>30</v>
      </c>
    </row>
    <row r="7" spans="1:7" x14ac:dyDescent="0.25">
      <c r="A7">
        <v>100</v>
      </c>
      <c r="B7">
        <v>96</v>
      </c>
      <c r="E7" s="2" t="s">
        <v>14</v>
      </c>
      <c r="F7" s="2">
        <v>29</v>
      </c>
      <c r="G7" s="2">
        <v>29</v>
      </c>
    </row>
    <row r="8" spans="1:7" x14ac:dyDescent="0.25">
      <c r="A8">
        <v>89</v>
      </c>
      <c r="B8">
        <v>100</v>
      </c>
      <c r="E8" s="2" t="s">
        <v>15</v>
      </c>
      <c r="F8" s="2">
        <v>3.6039058587881669</v>
      </c>
      <c r="G8" s="2"/>
    </row>
    <row r="9" spans="1:7" x14ac:dyDescent="0.25">
      <c r="A9">
        <v>71</v>
      </c>
      <c r="B9">
        <v>100</v>
      </c>
      <c r="E9" s="2" t="s">
        <v>16</v>
      </c>
      <c r="F9" s="2">
        <v>4.5690227859584818E-4</v>
      </c>
      <c r="G9" s="2"/>
    </row>
    <row r="10" spans="1:7" ht="15.75" thickBot="1" x14ac:dyDescent="0.3">
      <c r="A10">
        <v>100</v>
      </c>
      <c r="B10">
        <v>97</v>
      </c>
      <c r="E10" s="3" t="s">
        <v>17</v>
      </c>
      <c r="F10" s="3">
        <v>1.8608114354760765</v>
      </c>
      <c r="G10" s="3"/>
    </row>
    <row r="11" spans="1:7" x14ac:dyDescent="0.25">
      <c r="A11">
        <v>94</v>
      </c>
      <c r="B11">
        <v>100</v>
      </c>
    </row>
    <row r="12" spans="1:7" x14ac:dyDescent="0.25">
      <c r="A12">
        <v>73</v>
      </c>
      <c r="B12">
        <v>99</v>
      </c>
      <c r="E12" t="s">
        <v>28</v>
      </c>
    </row>
    <row r="13" spans="1:7" x14ac:dyDescent="0.25">
      <c r="A13">
        <v>100</v>
      </c>
      <c r="B13">
        <v>91</v>
      </c>
      <c r="E13" t="s">
        <v>19</v>
      </c>
    </row>
    <row r="14" spans="1:7" x14ac:dyDescent="0.25">
      <c r="A14">
        <v>100</v>
      </c>
      <c r="B14">
        <v>99</v>
      </c>
    </row>
    <row r="15" spans="1:7" x14ac:dyDescent="0.25">
      <c r="A15">
        <v>88</v>
      </c>
      <c r="B15">
        <v>100</v>
      </c>
      <c r="E15" s="5" t="s">
        <v>29</v>
      </c>
    </row>
    <row r="16" spans="1:7" x14ac:dyDescent="0.25">
      <c r="A16">
        <v>92</v>
      </c>
      <c r="B16">
        <v>100</v>
      </c>
    </row>
    <row r="17" spans="1:7" x14ac:dyDescent="0.25">
      <c r="A17">
        <v>85</v>
      </c>
      <c r="B17">
        <v>100</v>
      </c>
      <c r="E17" t="s">
        <v>30</v>
      </c>
    </row>
    <row r="18" spans="1:7" ht="15.75" thickBot="1" x14ac:dyDescent="0.3">
      <c r="A18">
        <v>80</v>
      </c>
      <c r="B18">
        <v>94</v>
      </c>
    </row>
    <row r="19" spans="1:7" x14ac:dyDescent="0.25">
      <c r="A19">
        <v>100</v>
      </c>
      <c r="B19">
        <v>95</v>
      </c>
      <c r="E19" s="4"/>
      <c r="F19" s="4" t="s">
        <v>9</v>
      </c>
      <c r="G19" s="4" t="s">
        <v>10</v>
      </c>
    </row>
    <row r="20" spans="1:7" x14ac:dyDescent="0.25">
      <c r="A20">
        <v>79</v>
      </c>
      <c r="B20">
        <v>88</v>
      </c>
      <c r="E20" s="2" t="s">
        <v>11</v>
      </c>
      <c r="F20" s="2">
        <v>87.8</v>
      </c>
      <c r="G20" s="2">
        <v>94.8</v>
      </c>
    </row>
    <row r="21" spans="1:7" x14ac:dyDescent="0.25">
      <c r="A21">
        <v>80</v>
      </c>
      <c r="B21">
        <v>93</v>
      </c>
      <c r="E21" s="2" t="s">
        <v>12</v>
      </c>
      <c r="F21" s="2">
        <v>99.268965517240972</v>
      </c>
      <c r="G21" s="2">
        <v>27.5448275862069</v>
      </c>
    </row>
    <row r="22" spans="1:7" x14ac:dyDescent="0.25">
      <c r="A22">
        <v>100</v>
      </c>
      <c r="B22">
        <v>92</v>
      </c>
      <c r="E22" s="2" t="s">
        <v>13</v>
      </c>
      <c r="F22" s="2">
        <v>30</v>
      </c>
      <c r="G22" s="2">
        <v>30</v>
      </c>
    </row>
    <row r="23" spans="1:7" x14ac:dyDescent="0.25">
      <c r="A23">
        <v>100</v>
      </c>
      <c r="B23">
        <v>100</v>
      </c>
      <c r="E23" s="2" t="s">
        <v>31</v>
      </c>
      <c r="F23" s="2">
        <v>63.406896551723939</v>
      </c>
      <c r="G23" s="2"/>
    </row>
    <row r="24" spans="1:7" x14ac:dyDescent="0.25">
      <c r="A24">
        <v>100</v>
      </c>
      <c r="B24">
        <v>84</v>
      </c>
      <c r="E24" s="2" t="s">
        <v>22</v>
      </c>
      <c r="F24" s="2">
        <v>0</v>
      </c>
      <c r="G24" s="2"/>
    </row>
    <row r="25" spans="1:7" x14ac:dyDescent="0.25">
      <c r="A25">
        <v>81</v>
      </c>
      <c r="B25">
        <v>87</v>
      </c>
      <c r="E25" s="2" t="s">
        <v>14</v>
      </c>
      <c r="F25" s="2">
        <v>58</v>
      </c>
      <c r="G25" s="2"/>
    </row>
    <row r="26" spans="1:7" x14ac:dyDescent="0.25">
      <c r="A26">
        <v>75</v>
      </c>
      <c r="B26">
        <v>98</v>
      </c>
      <c r="E26" s="2" t="s">
        <v>23</v>
      </c>
      <c r="F26" s="2">
        <v>-3.4046731119664684</v>
      </c>
      <c r="G26" s="2"/>
    </row>
    <row r="27" spans="1:7" x14ac:dyDescent="0.25">
      <c r="A27">
        <v>95</v>
      </c>
      <c r="B27">
        <v>84</v>
      </c>
      <c r="E27" s="2" t="s">
        <v>24</v>
      </c>
      <c r="F27" s="2">
        <v>6.0386136745207888E-4</v>
      </c>
      <c r="G27" s="2"/>
    </row>
    <row r="28" spans="1:7" x14ac:dyDescent="0.25">
      <c r="A28">
        <v>83</v>
      </c>
      <c r="B28">
        <v>100</v>
      </c>
      <c r="E28" s="2" t="s">
        <v>25</v>
      </c>
      <c r="F28" s="2">
        <v>1.671552762454859</v>
      </c>
      <c r="G28" s="2"/>
    </row>
    <row r="29" spans="1:7" x14ac:dyDescent="0.25">
      <c r="A29">
        <v>82</v>
      </c>
      <c r="B29">
        <v>100</v>
      </c>
      <c r="E29" s="2" t="s">
        <v>26</v>
      </c>
      <c r="F29" s="2">
        <v>1.2077227349041578E-3</v>
      </c>
      <c r="G29" s="2"/>
    </row>
    <row r="30" spans="1:7" ht="15.75" thickBot="1" x14ac:dyDescent="0.3">
      <c r="A30">
        <v>91</v>
      </c>
      <c r="B30">
        <v>96</v>
      </c>
      <c r="E30" s="3" t="s">
        <v>27</v>
      </c>
      <c r="F30" s="3">
        <v>2.0017174841452352</v>
      </c>
      <c r="G30" s="3"/>
    </row>
    <row r="31" spans="1:7" x14ac:dyDescent="0.25">
      <c r="A31">
        <v>86</v>
      </c>
      <c r="B31">
        <v>93</v>
      </c>
    </row>
    <row r="32" spans="1:7" x14ac:dyDescent="0.25">
      <c r="A32" s="1" t="s">
        <v>6</v>
      </c>
      <c r="B32" s="1" t="s">
        <v>6</v>
      </c>
    </row>
    <row r="33" spans="1:2" x14ac:dyDescent="0.25">
      <c r="A33" s="1">
        <f>_xlfn.STDEV.S(A2:A31)</f>
        <v>9.9633812291430957</v>
      </c>
      <c r="B33" s="1">
        <f>_xlfn.STDEV.S(B2:B31)</f>
        <v>5.2483166430968033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15" sqref="E15"/>
    </sheetView>
  </sheetViews>
  <sheetFormatPr defaultRowHeight="15" x14ac:dyDescent="0.25"/>
  <cols>
    <col min="5" max="5" width="45.140625" bestFit="1" customWidth="1"/>
    <col min="6" max="7" width="12" bestFit="1" customWidth="1"/>
  </cols>
  <sheetData>
    <row r="1" spans="1:7" x14ac:dyDescent="0.25">
      <c r="A1" t="s">
        <v>1</v>
      </c>
      <c r="B1" t="s">
        <v>2</v>
      </c>
      <c r="E1" t="s">
        <v>8</v>
      </c>
    </row>
    <row r="2" spans="1:7" ht="15.75" thickBot="1" x14ac:dyDescent="0.3">
      <c r="A2">
        <v>93</v>
      </c>
      <c r="B2">
        <v>96</v>
      </c>
    </row>
    <row r="3" spans="1:7" x14ac:dyDescent="0.25">
      <c r="A3">
        <v>99</v>
      </c>
      <c r="B3">
        <v>84</v>
      </c>
      <c r="E3" s="4"/>
      <c r="F3" s="4" t="s">
        <v>9</v>
      </c>
      <c r="G3" s="4" t="s">
        <v>10</v>
      </c>
    </row>
    <row r="4" spans="1:7" x14ac:dyDescent="0.25">
      <c r="A4">
        <v>91</v>
      </c>
      <c r="B4">
        <v>93</v>
      </c>
      <c r="E4" s="2" t="s">
        <v>11</v>
      </c>
      <c r="F4" s="2">
        <v>93.13333333333334</v>
      </c>
      <c r="G4" s="2">
        <v>94.8</v>
      </c>
    </row>
    <row r="5" spans="1:7" x14ac:dyDescent="0.25">
      <c r="A5">
        <v>92</v>
      </c>
      <c r="B5">
        <v>93</v>
      </c>
      <c r="E5" s="2" t="s">
        <v>12</v>
      </c>
      <c r="F5" s="2">
        <v>28.464367816091951</v>
      </c>
      <c r="G5" s="2">
        <v>27.5448275862069</v>
      </c>
    </row>
    <row r="6" spans="1:7" x14ac:dyDescent="0.25">
      <c r="A6">
        <v>92</v>
      </c>
      <c r="B6">
        <v>92</v>
      </c>
      <c r="E6" s="2" t="s">
        <v>13</v>
      </c>
      <c r="F6" s="2">
        <v>30</v>
      </c>
      <c r="G6" s="2">
        <v>30</v>
      </c>
    </row>
    <row r="7" spans="1:7" x14ac:dyDescent="0.25">
      <c r="A7">
        <v>95</v>
      </c>
      <c r="B7">
        <v>96</v>
      </c>
      <c r="E7" s="2" t="s">
        <v>14</v>
      </c>
      <c r="F7" s="2">
        <v>29</v>
      </c>
      <c r="G7" s="2">
        <v>29</v>
      </c>
    </row>
    <row r="8" spans="1:7" x14ac:dyDescent="0.25">
      <c r="A8">
        <v>98</v>
      </c>
      <c r="B8">
        <v>100</v>
      </c>
      <c r="E8" s="2" t="s">
        <v>15</v>
      </c>
      <c r="F8" s="2">
        <v>1.0333834084460021</v>
      </c>
      <c r="G8" s="2"/>
    </row>
    <row r="9" spans="1:7" x14ac:dyDescent="0.25">
      <c r="A9">
        <v>100</v>
      </c>
      <c r="B9">
        <v>100</v>
      </c>
      <c r="E9" s="2" t="s">
        <v>16</v>
      </c>
      <c r="F9" s="2">
        <v>0.46507384854975892</v>
      </c>
      <c r="G9" s="2"/>
    </row>
    <row r="10" spans="1:7" ht="15.75" thickBot="1" x14ac:dyDescent="0.3">
      <c r="A10">
        <v>99</v>
      </c>
      <c r="B10">
        <v>97</v>
      </c>
      <c r="E10" s="3" t="s">
        <v>17</v>
      </c>
      <c r="F10" s="3">
        <v>1.8608114354760765</v>
      </c>
      <c r="G10" s="3"/>
    </row>
    <row r="11" spans="1:7" x14ac:dyDescent="0.25">
      <c r="A11">
        <v>97</v>
      </c>
      <c r="B11">
        <v>100</v>
      </c>
    </row>
    <row r="12" spans="1:7" x14ac:dyDescent="0.25">
      <c r="A12">
        <v>90</v>
      </c>
      <c r="B12">
        <v>99</v>
      </c>
      <c r="E12" t="s">
        <v>28</v>
      </c>
    </row>
    <row r="13" spans="1:7" x14ac:dyDescent="0.25">
      <c r="A13">
        <v>97</v>
      </c>
      <c r="B13">
        <v>91</v>
      </c>
      <c r="E13" t="s">
        <v>32</v>
      </c>
    </row>
    <row r="14" spans="1:7" x14ac:dyDescent="0.25">
      <c r="A14">
        <v>99</v>
      </c>
      <c r="B14">
        <v>99</v>
      </c>
    </row>
    <row r="15" spans="1:7" x14ac:dyDescent="0.25">
      <c r="A15">
        <v>92</v>
      </c>
      <c r="B15">
        <v>100</v>
      </c>
      <c r="E15" s="5" t="s">
        <v>20</v>
      </c>
    </row>
    <row r="16" spans="1:7" x14ac:dyDescent="0.25">
      <c r="A16">
        <v>96</v>
      </c>
      <c r="B16">
        <v>100</v>
      </c>
    </row>
    <row r="17" spans="1:7" x14ac:dyDescent="0.25">
      <c r="A17">
        <v>82</v>
      </c>
      <c r="B17">
        <v>100</v>
      </c>
      <c r="E17" t="s">
        <v>21</v>
      </c>
    </row>
    <row r="18" spans="1:7" ht="15.75" thickBot="1" x14ac:dyDescent="0.3">
      <c r="A18">
        <v>91</v>
      </c>
      <c r="B18">
        <v>94</v>
      </c>
    </row>
    <row r="19" spans="1:7" x14ac:dyDescent="0.25">
      <c r="A19">
        <v>82</v>
      </c>
      <c r="B19">
        <v>95</v>
      </c>
      <c r="E19" s="4"/>
      <c r="F19" s="4" t="s">
        <v>9</v>
      </c>
      <c r="G19" s="4" t="s">
        <v>10</v>
      </c>
    </row>
    <row r="20" spans="1:7" x14ac:dyDescent="0.25">
      <c r="A20">
        <v>93</v>
      </c>
      <c r="B20">
        <v>88</v>
      </c>
      <c r="E20" s="2" t="s">
        <v>11</v>
      </c>
      <c r="F20" s="2">
        <v>93.13333333333334</v>
      </c>
      <c r="G20" s="2">
        <v>94.8</v>
      </c>
    </row>
    <row r="21" spans="1:7" x14ac:dyDescent="0.25">
      <c r="A21">
        <v>88</v>
      </c>
      <c r="B21">
        <v>93</v>
      </c>
      <c r="E21" s="2" t="s">
        <v>12</v>
      </c>
      <c r="F21" s="2">
        <v>28.464367816091951</v>
      </c>
      <c r="G21" s="2">
        <v>27.5448275862069</v>
      </c>
    </row>
    <row r="22" spans="1:7" x14ac:dyDescent="0.25">
      <c r="A22">
        <v>94</v>
      </c>
      <c r="B22">
        <v>92</v>
      </c>
      <c r="E22" s="2" t="s">
        <v>13</v>
      </c>
      <c r="F22" s="2">
        <v>30</v>
      </c>
      <c r="G22" s="2">
        <v>30</v>
      </c>
    </row>
    <row r="23" spans="1:7" x14ac:dyDescent="0.25">
      <c r="A23">
        <v>98</v>
      </c>
      <c r="B23">
        <v>100</v>
      </c>
      <c r="E23" s="2" t="s">
        <v>22</v>
      </c>
      <c r="F23" s="2">
        <v>0</v>
      </c>
      <c r="G23" s="2"/>
    </row>
    <row r="24" spans="1:7" x14ac:dyDescent="0.25">
      <c r="A24">
        <v>94</v>
      </c>
      <c r="B24">
        <v>84</v>
      </c>
      <c r="E24" s="2" t="s">
        <v>14</v>
      </c>
      <c r="F24" s="2">
        <v>58</v>
      </c>
      <c r="G24" s="2"/>
    </row>
    <row r="25" spans="1:7" x14ac:dyDescent="0.25">
      <c r="A25">
        <v>100</v>
      </c>
      <c r="B25">
        <v>87</v>
      </c>
      <c r="E25" s="2" t="s">
        <v>23</v>
      </c>
      <c r="F25" s="2">
        <v>-1.2197749495698289</v>
      </c>
      <c r="G25" s="2"/>
    </row>
    <row r="26" spans="1:7" x14ac:dyDescent="0.25">
      <c r="A26">
        <v>86</v>
      </c>
      <c r="B26">
        <v>98</v>
      </c>
      <c r="E26" s="2" t="s">
        <v>24</v>
      </c>
      <c r="F26" s="2">
        <v>0.11374353587844303</v>
      </c>
      <c r="G26" s="2"/>
    </row>
    <row r="27" spans="1:7" x14ac:dyDescent="0.25">
      <c r="A27">
        <v>89</v>
      </c>
      <c r="B27">
        <v>84</v>
      </c>
      <c r="E27" s="2" t="s">
        <v>25</v>
      </c>
      <c r="F27" s="2">
        <v>1.671552762454859</v>
      </c>
      <c r="G27" s="2"/>
    </row>
    <row r="28" spans="1:7" x14ac:dyDescent="0.25">
      <c r="A28">
        <v>96</v>
      </c>
      <c r="B28">
        <v>100</v>
      </c>
      <c r="E28" s="2" t="s">
        <v>26</v>
      </c>
      <c r="F28" s="2">
        <v>0.22748707175688607</v>
      </c>
      <c r="G28" s="2"/>
    </row>
    <row r="29" spans="1:7" ht="15.75" thickBot="1" x14ac:dyDescent="0.3">
      <c r="A29">
        <v>85</v>
      </c>
      <c r="B29">
        <v>100</v>
      </c>
      <c r="E29" s="3" t="s">
        <v>27</v>
      </c>
      <c r="F29" s="3">
        <v>2.0017174841452352</v>
      </c>
      <c r="G29" s="3"/>
    </row>
    <row r="30" spans="1:7" x14ac:dyDescent="0.25">
      <c r="A30">
        <v>86</v>
      </c>
      <c r="B30">
        <v>96</v>
      </c>
    </row>
    <row r="31" spans="1:7" x14ac:dyDescent="0.25">
      <c r="A31">
        <v>100</v>
      </c>
      <c r="B31">
        <v>93</v>
      </c>
    </row>
    <row r="32" spans="1:7" x14ac:dyDescent="0.25">
      <c r="A32" s="1" t="s">
        <v>6</v>
      </c>
      <c r="B32" s="1" t="s">
        <v>6</v>
      </c>
    </row>
    <row r="33" spans="1:2" x14ac:dyDescent="0.25">
      <c r="A33" s="1">
        <f>_xlfn.STDEV.S(A2:A31)</f>
        <v>5.3352008224706919</v>
      </c>
      <c r="B33" s="1">
        <f>_xlfn.STDEV.S(B2:B31)</f>
        <v>5.2483166430968033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E15" sqref="E15"/>
    </sheetView>
  </sheetViews>
  <sheetFormatPr defaultRowHeight="15" x14ac:dyDescent="0.25"/>
  <cols>
    <col min="1" max="2" width="12" bestFit="1" customWidth="1"/>
    <col min="3" max="3" width="15.7109375" bestFit="1" customWidth="1"/>
    <col min="5" max="5" width="42.5703125" bestFit="1" customWidth="1"/>
    <col min="6" max="6" width="12.7109375" bestFit="1" customWidth="1"/>
    <col min="7" max="7" width="12" bestFit="1" customWidth="1"/>
  </cols>
  <sheetData>
    <row r="1" spans="1:7" x14ac:dyDescent="0.25">
      <c r="A1" t="s">
        <v>0</v>
      </c>
      <c r="B1" t="s">
        <v>3</v>
      </c>
      <c r="C1" t="s">
        <v>7</v>
      </c>
      <c r="E1" t="s">
        <v>8</v>
      </c>
    </row>
    <row r="2" spans="1:7" ht="15.75" thickBot="1" x14ac:dyDescent="0.3">
      <c r="A2">
        <v>82</v>
      </c>
      <c r="B2">
        <v>100.99</v>
      </c>
      <c r="C2">
        <f>_xlfn.FLOOR.MATH(B2)</f>
        <v>100</v>
      </c>
    </row>
    <row r="3" spans="1:7" x14ac:dyDescent="0.25">
      <c r="A3">
        <v>82</v>
      </c>
      <c r="B3">
        <v>79.989999999999995</v>
      </c>
      <c r="C3">
        <f t="shared" ref="C3:C31" si="0">_xlfn.FLOOR.MATH(B3)</f>
        <v>79</v>
      </c>
      <c r="E3" s="4"/>
      <c r="F3" s="4" t="s">
        <v>9</v>
      </c>
      <c r="G3" s="4" t="s">
        <v>10</v>
      </c>
    </row>
    <row r="4" spans="1:7" x14ac:dyDescent="0.25">
      <c r="A4">
        <v>83</v>
      </c>
      <c r="B4">
        <v>100.99</v>
      </c>
      <c r="C4">
        <f t="shared" si="0"/>
        <v>100</v>
      </c>
      <c r="E4" s="2" t="s">
        <v>11</v>
      </c>
      <c r="F4" s="2">
        <v>87.8</v>
      </c>
      <c r="G4" s="2">
        <v>91.3</v>
      </c>
    </row>
    <row r="5" spans="1:7" x14ac:dyDescent="0.25">
      <c r="A5">
        <v>67</v>
      </c>
      <c r="B5">
        <v>81.989640796040334</v>
      </c>
      <c r="C5">
        <f t="shared" si="0"/>
        <v>81</v>
      </c>
      <c r="E5" s="2" t="s">
        <v>12</v>
      </c>
      <c r="F5" s="2">
        <v>99.268965517240972</v>
      </c>
      <c r="G5" s="2">
        <v>103.11379310344788</v>
      </c>
    </row>
    <row r="6" spans="1:7" x14ac:dyDescent="0.25">
      <c r="A6">
        <v>96</v>
      </c>
      <c r="B6">
        <v>100.99</v>
      </c>
      <c r="C6">
        <f t="shared" si="0"/>
        <v>100</v>
      </c>
      <c r="E6" s="2" t="s">
        <v>13</v>
      </c>
      <c r="F6" s="2">
        <v>30</v>
      </c>
      <c r="G6" s="2">
        <v>30</v>
      </c>
    </row>
    <row r="7" spans="1:7" x14ac:dyDescent="0.25">
      <c r="A7">
        <v>100</v>
      </c>
      <c r="B7">
        <v>99.99</v>
      </c>
      <c r="C7">
        <f t="shared" si="0"/>
        <v>99</v>
      </c>
      <c r="E7" s="2" t="s">
        <v>14</v>
      </c>
      <c r="F7" s="2">
        <v>29</v>
      </c>
      <c r="G7" s="2">
        <v>29</v>
      </c>
    </row>
    <row r="8" spans="1:7" x14ac:dyDescent="0.25">
      <c r="A8">
        <v>89</v>
      </c>
      <c r="B8">
        <v>92.989370147455418</v>
      </c>
      <c r="C8">
        <f t="shared" si="0"/>
        <v>92</v>
      </c>
      <c r="E8" s="2" t="s">
        <v>15</v>
      </c>
      <c r="F8" s="2">
        <v>0.96271277129384991</v>
      </c>
      <c r="G8" s="2"/>
    </row>
    <row r="9" spans="1:7" x14ac:dyDescent="0.25">
      <c r="A9">
        <v>71</v>
      </c>
      <c r="B9">
        <v>74.989524267179235</v>
      </c>
      <c r="C9">
        <f t="shared" si="0"/>
        <v>74</v>
      </c>
      <c r="E9" s="2" t="s">
        <v>16</v>
      </c>
      <c r="F9" s="2">
        <v>0.45960158934487616</v>
      </c>
      <c r="G9" s="2"/>
    </row>
    <row r="10" spans="1:7" ht="15.75" thickBot="1" x14ac:dyDescent="0.3">
      <c r="A10">
        <v>100</v>
      </c>
      <c r="B10">
        <v>89.99</v>
      </c>
      <c r="C10">
        <f t="shared" si="0"/>
        <v>89</v>
      </c>
      <c r="E10" s="3" t="s">
        <v>17</v>
      </c>
      <c r="F10" s="3">
        <v>0.53739996484069152</v>
      </c>
      <c r="G10" s="3"/>
    </row>
    <row r="11" spans="1:7" x14ac:dyDescent="0.25">
      <c r="A11">
        <v>94</v>
      </c>
      <c r="B11">
        <v>100.99</v>
      </c>
      <c r="C11">
        <f t="shared" si="0"/>
        <v>100</v>
      </c>
    </row>
    <row r="12" spans="1:7" x14ac:dyDescent="0.25">
      <c r="A12">
        <v>73</v>
      </c>
      <c r="B12">
        <v>79.98968895489989</v>
      </c>
      <c r="C12">
        <f t="shared" si="0"/>
        <v>79</v>
      </c>
      <c r="E12" t="s">
        <v>28</v>
      </c>
    </row>
    <row r="13" spans="1:7" x14ac:dyDescent="0.25">
      <c r="A13">
        <v>100</v>
      </c>
      <c r="B13">
        <v>100.99</v>
      </c>
      <c r="C13">
        <f t="shared" si="0"/>
        <v>100</v>
      </c>
      <c r="E13" t="s">
        <v>19</v>
      </c>
    </row>
    <row r="14" spans="1:7" x14ac:dyDescent="0.25">
      <c r="A14">
        <v>100</v>
      </c>
      <c r="B14">
        <v>100.99</v>
      </c>
      <c r="C14">
        <f t="shared" si="0"/>
        <v>100</v>
      </c>
    </row>
    <row r="15" spans="1:7" x14ac:dyDescent="0.25">
      <c r="A15">
        <v>88</v>
      </c>
      <c r="B15">
        <v>100.99</v>
      </c>
      <c r="C15">
        <f t="shared" si="0"/>
        <v>100</v>
      </c>
      <c r="E15" s="5" t="s">
        <v>29</v>
      </c>
    </row>
    <row r="16" spans="1:7" x14ac:dyDescent="0.25">
      <c r="A16">
        <v>92</v>
      </c>
      <c r="B16">
        <v>90.99</v>
      </c>
      <c r="C16">
        <f t="shared" si="0"/>
        <v>90</v>
      </c>
    </row>
    <row r="17" spans="1:7" x14ac:dyDescent="0.25">
      <c r="A17">
        <v>85</v>
      </c>
      <c r="B17">
        <v>95.5</v>
      </c>
      <c r="C17">
        <f t="shared" si="0"/>
        <v>95</v>
      </c>
      <c r="E17" t="s">
        <v>30</v>
      </c>
    </row>
    <row r="18" spans="1:7" ht="15.75" thickBot="1" x14ac:dyDescent="0.3">
      <c r="A18">
        <v>80</v>
      </c>
      <c r="B18">
        <v>83.99</v>
      </c>
      <c r="C18">
        <f t="shared" si="0"/>
        <v>83</v>
      </c>
    </row>
    <row r="19" spans="1:7" x14ac:dyDescent="0.25">
      <c r="A19">
        <v>100</v>
      </c>
      <c r="B19">
        <v>81.104255532694339</v>
      </c>
      <c r="C19">
        <f t="shared" si="0"/>
        <v>81</v>
      </c>
      <c r="E19" s="4"/>
      <c r="F19" s="4" t="s">
        <v>9</v>
      </c>
      <c r="G19" s="4" t="s">
        <v>10</v>
      </c>
    </row>
    <row r="20" spans="1:7" x14ac:dyDescent="0.25">
      <c r="A20">
        <v>79</v>
      </c>
      <c r="B20">
        <v>100.99</v>
      </c>
      <c r="C20">
        <f t="shared" si="0"/>
        <v>100</v>
      </c>
      <c r="E20" s="2" t="s">
        <v>11</v>
      </c>
      <c r="F20" s="2">
        <v>87.8</v>
      </c>
      <c r="G20" s="2">
        <v>92.17919605187673</v>
      </c>
    </row>
    <row r="21" spans="1:7" x14ac:dyDescent="0.25">
      <c r="A21">
        <v>80</v>
      </c>
      <c r="B21">
        <v>99.99</v>
      </c>
      <c r="C21">
        <f t="shared" si="0"/>
        <v>99</v>
      </c>
      <c r="E21" s="2" t="s">
        <v>12</v>
      </c>
      <c r="F21" s="2">
        <v>99.268965517240972</v>
      </c>
      <c r="G21" s="2">
        <v>103.75531229075719</v>
      </c>
    </row>
    <row r="22" spans="1:7" x14ac:dyDescent="0.25">
      <c r="A22">
        <v>100</v>
      </c>
      <c r="B22">
        <v>100.99</v>
      </c>
      <c r="C22">
        <f t="shared" si="0"/>
        <v>100</v>
      </c>
      <c r="E22" s="2" t="s">
        <v>13</v>
      </c>
      <c r="F22" s="2">
        <v>30</v>
      </c>
      <c r="G22" s="2">
        <v>30</v>
      </c>
    </row>
    <row r="23" spans="1:7" x14ac:dyDescent="0.25">
      <c r="A23">
        <v>100</v>
      </c>
      <c r="B23">
        <v>100.99</v>
      </c>
      <c r="C23">
        <f t="shared" si="0"/>
        <v>100</v>
      </c>
      <c r="E23" s="2" t="s">
        <v>31</v>
      </c>
      <c r="F23" s="2">
        <v>101.51213890399909</v>
      </c>
      <c r="G23" s="2"/>
    </row>
    <row r="24" spans="1:7" x14ac:dyDescent="0.25">
      <c r="A24">
        <v>100</v>
      </c>
      <c r="B24">
        <v>73.989999999999995</v>
      </c>
      <c r="C24">
        <f t="shared" si="0"/>
        <v>73</v>
      </c>
      <c r="E24" s="2" t="s">
        <v>22</v>
      </c>
      <c r="F24" s="2">
        <v>0</v>
      </c>
      <c r="G24" s="2"/>
    </row>
    <row r="25" spans="1:7" x14ac:dyDescent="0.25">
      <c r="A25">
        <v>81</v>
      </c>
      <c r="B25">
        <v>82.99</v>
      </c>
      <c r="C25">
        <f t="shared" si="0"/>
        <v>82</v>
      </c>
      <c r="E25" s="2" t="s">
        <v>14</v>
      </c>
      <c r="F25" s="2">
        <v>58</v>
      </c>
      <c r="G25" s="2"/>
    </row>
    <row r="26" spans="1:7" x14ac:dyDescent="0.25">
      <c r="A26">
        <v>75</v>
      </c>
      <c r="B26">
        <v>74.395172866341298</v>
      </c>
      <c r="C26">
        <f t="shared" si="0"/>
        <v>74</v>
      </c>
      <c r="E26" s="2" t="s">
        <v>23</v>
      </c>
      <c r="F26" s="2">
        <v>-1.6833756031232856</v>
      </c>
      <c r="G26" s="2"/>
    </row>
    <row r="27" spans="1:7" x14ac:dyDescent="0.25">
      <c r="A27">
        <v>95</v>
      </c>
      <c r="B27">
        <v>95.5</v>
      </c>
      <c r="C27">
        <f t="shared" si="0"/>
        <v>95</v>
      </c>
      <c r="E27" s="2" t="s">
        <v>24</v>
      </c>
      <c r="F27" s="2">
        <v>4.8839062048062196E-2</v>
      </c>
      <c r="G27" s="2"/>
    </row>
    <row r="28" spans="1:7" x14ac:dyDescent="0.25">
      <c r="A28">
        <v>83</v>
      </c>
      <c r="B28">
        <v>99.99</v>
      </c>
      <c r="C28">
        <f t="shared" si="0"/>
        <v>99</v>
      </c>
      <c r="E28" s="2" t="s">
        <v>25</v>
      </c>
      <c r="F28" s="2">
        <v>1.671552762454859</v>
      </c>
      <c r="G28" s="2"/>
    </row>
    <row r="29" spans="1:7" x14ac:dyDescent="0.25">
      <c r="A29">
        <v>82</v>
      </c>
      <c r="B29">
        <v>100.128228991692</v>
      </c>
      <c r="C29">
        <f t="shared" si="0"/>
        <v>100</v>
      </c>
      <c r="E29" s="2" t="s">
        <v>26</v>
      </c>
      <c r="F29" s="2">
        <v>9.7678124096124391E-2</v>
      </c>
      <c r="G29" s="2"/>
    </row>
    <row r="30" spans="1:7" ht="15.75" thickBot="1" x14ac:dyDescent="0.3">
      <c r="A30">
        <v>91</v>
      </c>
      <c r="B30">
        <v>100.99</v>
      </c>
      <c r="C30">
        <f t="shared" si="0"/>
        <v>100</v>
      </c>
      <c r="E30" s="3" t="s">
        <v>27</v>
      </c>
      <c r="F30" s="3">
        <v>2.0017174841452352</v>
      </c>
      <c r="G30" s="3"/>
    </row>
    <row r="31" spans="1:7" x14ac:dyDescent="0.25">
      <c r="A31">
        <v>86</v>
      </c>
      <c r="B31">
        <v>75.989999999999995</v>
      </c>
      <c r="C31">
        <f t="shared" si="0"/>
        <v>75</v>
      </c>
    </row>
    <row r="32" spans="1:7" x14ac:dyDescent="0.25">
      <c r="A32" s="1" t="s">
        <v>6</v>
      </c>
      <c r="B32" s="1" t="s">
        <v>6</v>
      </c>
    </row>
    <row r="33" spans="1:2" x14ac:dyDescent="0.25">
      <c r="A33" s="1">
        <f>_xlfn.STDEV.S(A2:A31)</f>
        <v>9.9633812291430957</v>
      </c>
      <c r="B33" s="1">
        <f>_xlfn.STDEV.S(B2:B31)</f>
        <v>10.186035160490915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tabSelected="1" workbookViewId="0">
      <selection activeCell="H53" sqref="H53"/>
    </sheetView>
  </sheetViews>
  <sheetFormatPr defaultRowHeight="15" x14ac:dyDescent="0.25"/>
  <cols>
    <col min="2" max="2" width="14.42578125" bestFit="1" customWidth="1"/>
    <col min="3" max="3" width="19.5703125" bestFit="1" customWidth="1"/>
    <col min="5" max="5" width="45.140625" bestFit="1" customWidth="1"/>
    <col min="6" max="7" width="12" bestFit="1" customWidth="1"/>
  </cols>
  <sheetData>
    <row r="1" spans="1:7" x14ac:dyDescent="0.25">
      <c r="A1" t="s">
        <v>0</v>
      </c>
      <c r="B1" t="s">
        <v>4</v>
      </c>
      <c r="C1" t="s">
        <v>33</v>
      </c>
      <c r="E1" t="s">
        <v>8</v>
      </c>
    </row>
    <row r="2" spans="1:7" ht="15.75" thickBot="1" x14ac:dyDescent="0.3">
      <c r="A2">
        <v>82</v>
      </c>
      <c r="B2">
        <v>94.083880449831724</v>
      </c>
      <c r="C2">
        <f>ROUND(B2,0)</f>
        <v>94</v>
      </c>
    </row>
    <row r="3" spans="1:7" x14ac:dyDescent="0.25">
      <c r="A3">
        <v>82</v>
      </c>
      <c r="B3">
        <v>85.058125821059306</v>
      </c>
      <c r="C3">
        <f t="shared" ref="C3:C31" si="0">ROUND(B3,0)</f>
        <v>85</v>
      </c>
      <c r="E3" s="4"/>
      <c r="F3" s="4" t="s">
        <v>9</v>
      </c>
      <c r="G3" s="4" t="s">
        <v>10</v>
      </c>
    </row>
    <row r="4" spans="1:7" x14ac:dyDescent="0.25">
      <c r="A4">
        <v>83</v>
      </c>
      <c r="B4">
        <v>90.046954960412094</v>
      </c>
      <c r="C4">
        <f t="shared" si="0"/>
        <v>90</v>
      </c>
      <c r="E4" s="2" t="s">
        <v>11</v>
      </c>
      <c r="F4" s="2">
        <v>87.8</v>
      </c>
      <c r="G4" s="2">
        <v>86.333333333333329</v>
      </c>
    </row>
    <row r="5" spans="1:7" x14ac:dyDescent="0.25">
      <c r="A5">
        <v>67</v>
      </c>
      <c r="B5">
        <v>91.052904673795496</v>
      </c>
      <c r="C5">
        <f t="shared" si="0"/>
        <v>91</v>
      </c>
      <c r="E5" s="2" t="s">
        <v>12</v>
      </c>
      <c r="F5" s="2">
        <v>99.268965517240972</v>
      </c>
      <c r="G5" s="2">
        <v>102.36781609195369</v>
      </c>
    </row>
    <row r="6" spans="1:7" x14ac:dyDescent="0.25">
      <c r="A6">
        <v>96</v>
      </c>
      <c r="B6">
        <v>74.049076548318865</v>
      </c>
      <c r="C6">
        <f t="shared" si="0"/>
        <v>74</v>
      </c>
      <c r="E6" s="2" t="s">
        <v>13</v>
      </c>
      <c r="F6" s="2">
        <v>30</v>
      </c>
      <c r="G6" s="2">
        <v>30</v>
      </c>
    </row>
    <row r="7" spans="1:7" x14ac:dyDescent="0.25">
      <c r="A7">
        <v>100</v>
      </c>
      <c r="B7">
        <v>73.058225629976377</v>
      </c>
      <c r="C7">
        <f t="shared" si="0"/>
        <v>73</v>
      </c>
      <c r="E7" s="2" t="s">
        <v>14</v>
      </c>
      <c r="F7" s="2">
        <v>29</v>
      </c>
      <c r="G7" s="2">
        <v>29</v>
      </c>
    </row>
    <row r="8" spans="1:7" x14ac:dyDescent="0.25">
      <c r="A8">
        <v>89</v>
      </c>
      <c r="B8">
        <v>85.045096604352921</v>
      </c>
      <c r="C8">
        <f t="shared" si="0"/>
        <v>85</v>
      </c>
      <c r="E8" s="2" t="s">
        <v>15</v>
      </c>
      <c r="F8" s="2">
        <v>0.96972827307433118</v>
      </c>
      <c r="G8" s="2"/>
    </row>
    <row r="9" spans="1:7" x14ac:dyDescent="0.25">
      <c r="A9">
        <v>71</v>
      </c>
      <c r="B9">
        <v>83.040909651753637</v>
      </c>
      <c r="C9">
        <f t="shared" si="0"/>
        <v>83</v>
      </c>
      <c r="E9" s="2" t="s">
        <v>16</v>
      </c>
      <c r="F9" s="2">
        <v>0.46730093479769208</v>
      </c>
      <c r="G9" s="2"/>
    </row>
    <row r="10" spans="1:7" ht="15.75" thickBot="1" x14ac:dyDescent="0.3">
      <c r="A10">
        <v>100</v>
      </c>
      <c r="B10">
        <v>74.031513649430707</v>
      </c>
      <c r="C10">
        <f t="shared" si="0"/>
        <v>74</v>
      </c>
      <c r="E10" s="3" t="s">
        <v>17</v>
      </c>
      <c r="F10" s="3">
        <v>0.53739996484069152</v>
      </c>
      <c r="G10" s="3"/>
    </row>
    <row r="11" spans="1:7" x14ac:dyDescent="0.25">
      <c r="A11">
        <v>94</v>
      </c>
      <c r="B11">
        <v>96.045035162356498</v>
      </c>
      <c r="C11">
        <f t="shared" si="0"/>
        <v>96</v>
      </c>
    </row>
    <row r="12" spans="1:7" x14ac:dyDescent="0.25">
      <c r="A12">
        <v>73</v>
      </c>
      <c r="B12">
        <v>79.044412732988292</v>
      </c>
      <c r="C12">
        <f t="shared" si="0"/>
        <v>79</v>
      </c>
      <c r="E12" t="s">
        <v>18</v>
      </c>
    </row>
    <row r="13" spans="1:7" x14ac:dyDescent="0.25">
      <c r="A13">
        <v>100</v>
      </c>
      <c r="B13">
        <v>93.049755611271394</v>
      </c>
      <c r="C13">
        <f t="shared" si="0"/>
        <v>93</v>
      </c>
      <c r="E13" t="s">
        <v>19</v>
      </c>
    </row>
    <row r="14" spans="1:7" x14ac:dyDescent="0.25">
      <c r="A14">
        <v>100</v>
      </c>
      <c r="B14">
        <v>100.1806846879893</v>
      </c>
      <c r="C14">
        <f t="shared" si="0"/>
        <v>100</v>
      </c>
    </row>
    <row r="15" spans="1:7" x14ac:dyDescent="0.25">
      <c r="A15">
        <v>88</v>
      </c>
      <c r="B15">
        <v>100.0968205105071</v>
      </c>
      <c r="C15">
        <f t="shared" si="0"/>
        <v>100</v>
      </c>
      <c r="E15" t="s">
        <v>20</v>
      </c>
    </row>
    <row r="16" spans="1:7" x14ac:dyDescent="0.25">
      <c r="A16">
        <v>92</v>
      </c>
      <c r="B16">
        <v>100.03285472996281</v>
      </c>
      <c r="C16">
        <f t="shared" si="0"/>
        <v>100</v>
      </c>
    </row>
    <row r="17" spans="1:7" x14ac:dyDescent="0.25">
      <c r="A17">
        <v>85</v>
      </c>
      <c r="B17">
        <v>100.03248735980419</v>
      </c>
      <c r="C17">
        <f t="shared" si="0"/>
        <v>100</v>
      </c>
      <c r="E17" t="s">
        <v>21</v>
      </c>
    </row>
    <row r="18" spans="1:7" ht="15.75" thickBot="1" x14ac:dyDescent="0.3">
      <c r="A18">
        <v>80</v>
      </c>
      <c r="B18">
        <v>78.171421590042783</v>
      </c>
      <c r="C18">
        <f t="shared" si="0"/>
        <v>78</v>
      </c>
    </row>
    <row r="19" spans="1:7" x14ac:dyDescent="0.25">
      <c r="A19">
        <v>100</v>
      </c>
      <c r="B19">
        <v>72.030791186877821</v>
      </c>
      <c r="C19">
        <f t="shared" si="0"/>
        <v>72</v>
      </c>
      <c r="E19" s="4"/>
      <c r="F19" s="4" t="s">
        <v>9</v>
      </c>
      <c r="G19" s="4" t="s">
        <v>10</v>
      </c>
    </row>
    <row r="20" spans="1:7" x14ac:dyDescent="0.25">
      <c r="A20">
        <v>79</v>
      </c>
      <c r="B20">
        <v>81.047220166074979</v>
      </c>
      <c r="C20">
        <f t="shared" si="0"/>
        <v>81</v>
      </c>
      <c r="E20" s="2" t="s">
        <v>11</v>
      </c>
      <c r="F20" s="2">
        <v>87.8</v>
      </c>
      <c r="G20" s="2">
        <v>86.404726544161718</v>
      </c>
    </row>
    <row r="21" spans="1:7" x14ac:dyDescent="0.25">
      <c r="A21">
        <v>80</v>
      </c>
      <c r="B21">
        <v>100.04197766747249</v>
      </c>
      <c r="C21">
        <f t="shared" si="0"/>
        <v>100</v>
      </c>
      <c r="E21" s="2" t="s">
        <v>12</v>
      </c>
      <c r="F21" s="2">
        <v>99.268965517240972</v>
      </c>
      <c r="G21" s="2">
        <v>102.83271130669364</v>
      </c>
    </row>
    <row r="22" spans="1:7" x14ac:dyDescent="0.25">
      <c r="A22">
        <v>100</v>
      </c>
      <c r="B22">
        <v>79.040911858256237</v>
      </c>
      <c r="C22">
        <f t="shared" si="0"/>
        <v>79</v>
      </c>
      <c r="E22" s="2" t="s">
        <v>13</v>
      </c>
      <c r="F22" s="2">
        <v>30</v>
      </c>
      <c r="G22" s="2">
        <v>30</v>
      </c>
    </row>
    <row r="23" spans="1:7" x14ac:dyDescent="0.25">
      <c r="A23">
        <v>100</v>
      </c>
      <c r="B23">
        <v>80.037519327132827</v>
      </c>
      <c r="C23">
        <f t="shared" si="0"/>
        <v>80</v>
      </c>
      <c r="E23" s="2" t="s">
        <v>22</v>
      </c>
      <c r="F23" s="2">
        <v>0</v>
      </c>
      <c r="G23" s="2"/>
    </row>
    <row r="24" spans="1:7" x14ac:dyDescent="0.25">
      <c r="A24">
        <v>100</v>
      </c>
      <c r="B24">
        <v>100.3016449471944</v>
      </c>
      <c r="C24">
        <f t="shared" si="0"/>
        <v>100</v>
      </c>
      <c r="E24" s="2" t="s">
        <v>14</v>
      </c>
      <c r="F24" s="2">
        <v>58</v>
      </c>
      <c r="G24" s="2"/>
    </row>
    <row r="25" spans="1:7" x14ac:dyDescent="0.25">
      <c r="A25">
        <v>81</v>
      </c>
      <c r="B25">
        <v>76.039297814417196</v>
      </c>
      <c r="C25">
        <f t="shared" si="0"/>
        <v>76</v>
      </c>
      <c r="E25" s="2" t="s">
        <v>23</v>
      </c>
      <c r="F25" s="2">
        <v>0.53756997140017404</v>
      </c>
      <c r="G25" s="2"/>
    </row>
    <row r="26" spans="1:7" x14ac:dyDescent="0.25">
      <c r="A26">
        <v>75</v>
      </c>
      <c r="B26">
        <v>100.17987286949629</v>
      </c>
      <c r="C26">
        <f t="shared" si="0"/>
        <v>100</v>
      </c>
      <c r="E26" s="2" t="s">
        <v>24</v>
      </c>
      <c r="F26" s="2">
        <v>0.29646531894622463</v>
      </c>
      <c r="G26" s="2"/>
    </row>
    <row r="27" spans="1:7" x14ac:dyDescent="0.25">
      <c r="A27">
        <v>95</v>
      </c>
      <c r="B27">
        <v>84.059434225065488</v>
      </c>
      <c r="C27">
        <f t="shared" si="0"/>
        <v>84</v>
      </c>
      <c r="E27" s="2" t="s">
        <v>25</v>
      </c>
      <c r="F27" s="2">
        <v>1.671552762454859</v>
      </c>
      <c r="G27" s="2"/>
    </row>
    <row r="28" spans="1:7" x14ac:dyDescent="0.25">
      <c r="A28">
        <v>83</v>
      </c>
      <c r="B28">
        <v>75.049372456267378</v>
      </c>
      <c r="C28">
        <f t="shared" si="0"/>
        <v>75</v>
      </c>
      <c r="E28" s="2" t="s">
        <v>26</v>
      </c>
      <c r="F28" s="2">
        <v>0.59293063789244926</v>
      </c>
      <c r="G28" s="2"/>
    </row>
    <row r="29" spans="1:7" ht="15.75" thickBot="1" x14ac:dyDescent="0.3">
      <c r="A29">
        <v>82</v>
      </c>
      <c r="B29">
        <v>79.0775085166715</v>
      </c>
      <c r="C29">
        <f t="shared" si="0"/>
        <v>79</v>
      </c>
      <c r="E29" s="3" t="s">
        <v>27</v>
      </c>
      <c r="F29" s="3">
        <v>2.0017174841452352</v>
      </c>
      <c r="G29" s="3"/>
    </row>
    <row r="30" spans="1:7" x14ac:dyDescent="0.25">
      <c r="A30">
        <v>91</v>
      </c>
      <c r="B30">
        <v>94.054583763572509</v>
      </c>
      <c r="C30">
        <f t="shared" si="0"/>
        <v>94</v>
      </c>
    </row>
    <row r="31" spans="1:7" x14ac:dyDescent="0.25">
      <c r="A31">
        <v>86</v>
      </c>
      <c r="B31">
        <v>75.061501152498963</v>
      </c>
      <c r="C31">
        <f t="shared" si="0"/>
        <v>75</v>
      </c>
    </row>
    <row r="32" spans="1:7" x14ac:dyDescent="0.25">
      <c r="A32" s="1" t="s">
        <v>6</v>
      </c>
      <c r="B32" s="1" t="s">
        <v>6</v>
      </c>
    </row>
    <row r="33" spans="1:2" x14ac:dyDescent="0.25">
      <c r="A33" s="1">
        <f>_xlfn.STDEV.S(A2:A31)</f>
        <v>9.9633812291430957</v>
      </c>
      <c r="B33" s="1">
        <f>_xlfn.STDEV.S(B2:B31)</f>
        <v>10.140646493527601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workbookViewId="0">
      <selection activeCell="E15" sqref="E15"/>
    </sheetView>
  </sheetViews>
  <sheetFormatPr defaultRowHeight="15" x14ac:dyDescent="0.25"/>
  <cols>
    <col min="5" max="5" width="42.5703125" bestFit="1" customWidth="1"/>
    <col min="6" max="7" width="12" bestFit="1" customWidth="1"/>
  </cols>
  <sheetData>
    <row r="1" spans="1:7" x14ac:dyDescent="0.25">
      <c r="A1" t="s">
        <v>0</v>
      </c>
      <c r="B1" t="s">
        <v>5</v>
      </c>
      <c r="E1" t="s">
        <v>8</v>
      </c>
    </row>
    <row r="2" spans="1:7" ht="15.75" thickBot="1" x14ac:dyDescent="0.3">
      <c r="A2">
        <v>82</v>
      </c>
      <c r="B2">
        <v>100</v>
      </c>
    </row>
    <row r="3" spans="1:7" x14ac:dyDescent="0.25">
      <c r="A3">
        <v>82</v>
      </c>
      <c r="B3">
        <v>100</v>
      </c>
      <c r="E3" s="4"/>
      <c r="F3" s="4" t="s">
        <v>9</v>
      </c>
      <c r="G3" s="4" t="s">
        <v>10</v>
      </c>
    </row>
    <row r="4" spans="1:7" x14ac:dyDescent="0.25">
      <c r="A4">
        <v>83</v>
      </c>
      <c r="B4">
        <v>100</v>
      </c>
      <c r="E4" s="2" t="s">
        <v>11</v>
      </c>
      <c r="F4" s="2">
        <v>87.8</v>
      </c>
      <c r="G4" s="2">
        <v>98.566666666666663</v>
      </c>
    </row>
    <row r="5" spans="1:7" x14ac:dyDescent="0.25">
      <c r="A5">
        <v>67</v>
      </c>
      <c r="B5">
        <v>95</v>
      </c>
      <c r="E5" s="2" t="s">
        <v>12</v>
      </c>
      <c r="F5" s="2">
        <v>99.268965517240972</v>
      </c>
      <c r="G5" s="2">
        <v>7.3574712643678115</v>
      </c>
    </row>
    <row r="6" spans="1:7" x14ac:dyDescent="0.25">
      <c r="A6">
        <v>96</v>
      </c>
      <c r="B6">
        <v>94</v>
      </c>
      <c r="E6" s="2" t="s">
        <v>13</v>
      </c>
      <c r="F6" s="2">
        <v>30</v>
      </c>
      <c r="G6" s="2">
        <v>30</v>
      </c>
    </row>
    <row r="7" spans="1:7" x14ac:dyDescent="0.25">
      <c r="A7">
        <v>100</v>
      </c>
      <c r="B7">
        <v>100</v>
      </c>
      <c r="E7" s="2" t="s">
        <v>14</v>
      </c>
      <c r="F7" s="2">
        <v>29</v>
      </c>
      <c r="G7" s="2">
        <v>29</v>
      </c>
    </row>
    <row r="8" spans="1:7" x14ac:dyDescent="0.25">
      <c r="A8">
        <v>89</v>
      </c>
      <c r="B8">
        <v>94</v>
      </c>
      <c r="E8" s="2" t="s">
        <v>15</v>
      </c>
      <c r="F8" s="2">
        <v>13.492266833307248</v>
      </c>
      <c r="G8" s="2"/>
    </row>
    <row r="9" spans="1:7" x14ac:dyDescent="0.25">
      <c r="A9">
        <v>71</v>
      </c>
      <c r="B9">
        <v>100</v>
      </c>
      <c r="E9" s="2" t="s">
        <v>16</v>
      </c>
      <c r="F9" s="2">
        <v>2.3382212387558452E-10</v>
      </c>
      <c r="G9" s="2"/>
    </row>
    <row r="10" spans="1:7" ht="15.75" thickBot="1" x14ac:dyDescent="0.3">
      <c r="A10">
        <v>100</v>
      </c>
      <c r="B10">
        <v>100</v>
      </c>
      <c r="E10" s="3" t="s">
        <v>17</v>
      </c>
      <c r="F10" s="3">
        <v>1.8608114354760765</v>
      </c>
      <c r="G10" s="3"/>
    </row>
    <row r="11" spans="1:7" x14ac:dyDescent="0.25">
      <c r="A11">
        <v>94</v>
      </c>
      <c r="B11">
        <v>100</v>
      </c>
    </row>
    <row r="12" spans="1:7" x14ac:dyDescent="0.25">
      <c r="A12">
        <v>73</v>
      </c>
      <c r="B12">
        <v>96</v>
      </c>
      <c r="E12" t="s">
        <v>28</v>
      </c>
    </row>
    <row r="13" spans="1:7" x14ac:dyDescent="0.25">
      <c r="A13">
        <v>100</v>
      </c>
      <c r="B13">
        <v>98</v>
      </c>
      <c r="E13" t="s">
        <v>19</v>
      </c>
    </row>
    <row r="14" spans="1:7" x14ac:dyDescent="0.25">
      <c r="A14">
        <v>100</v>
      </c>
      <c r="B14">
        <v>100</v>
      </c>
    </row>
    <row r="15" spans="1:7" x14ac:dyDescent="0.25">
      <c r="A15">
        <v>88</v>
      </c>
      <c r="B15">
        <v>97</v>
      </c>
      <c r="E15" s="5" t="s">
        <v>29</v>
      </c>
    </row>
    <row r="16" spans="1:7" x14ac:dyDescent="0.25">
      <c r="A16">
        <v>92</v>
      </c>
      <c r="B16">
        <v>100</v>
      </c>
    </row>
    <row r="17" spans="1:7" x14ac:dyDescent="0.25">
      <c r="A17">
        <v>85</v>
      </c>
      <c r="B17">
        <v>90</v>
      </c>
      <c r="E17" t="s">
        <v>30</v>
      </c>
    </row>
    <row r="18" spans="1:7" ht="15.75" thickBot="1" x14ac:dyDescent="0.3">
      <c r="A18">
        <v>80</v>
      </c>
      <c r="B18">
        <v>93</v>
      </c>
    </row>
    <row r="19" spans="1:7" x14ac:dyDescent="0.25">
      <c r="A19">
        <v>100</v>
      </c>
      <c r="B19">
        <v>100</v>
      </c>
      <c r="E19" s="4"/>
      <c r="F19" s="4" t="s">
        <v>9</v>
      </c>
      <c r="G19" s="4" t="s">
        <v>10</v>
      </c>
    </row>
    <row r="20" spans="1:7" x14ac:dyDescent="0.25">
      <c r="A20">
        <v>79</v>
      </c>
      <c r="B20">
        <v>100</v>
      </c>
      <c r="E20" s="2" t="s">
        <v>11</v>
      </c>
      <c r="F20" s="2">
        <v>87.8</v>
      </c>
      <c r="G20" s="2">
        <v>98.566666666666663</v>
      </c>
    </row>
    <row r="21" spans="1:7" x14ac:dyDescent="0.25">
      <c r="A21">
        <v>80</v>
      </c>
      <c r="B21">
        <v>100</v>
      </c>
      <c r="E21" s="2" t="s">
        <v>12</v>
      </c>
      <c r="F21" s="2">
        <v>99.268965517240972</v>
      </c>
      <c r="G21" s="2">
        <v>7.3574712643678115</v>
      </c>
    </row>
    <row r="22" spans="1:7" x14ac:dyDescent="0.25">
      <c r="A22">
        <v>100</v>
      </c>
      <c r="B22">
        <v>100</v>
      </c>
      <c r="E22" s="2" t="s">
        <v>13</v>
      </c>
      <c r="F22" s="2">
        <v>30</v>
      </c>
      <c r="G22" s="2">
        <v>30</v>
      </c>
    </row>
    <row r="23" spans="1:7" x14ac:dyDescent="0.25">
      <c r="A23">
        <v>100</v>
      </c>
      <c r="B23">
        <v>100</v>
      </c>
      <c r="E23" s="2" t="s">
        <v>31</v>
      </c>
      <c r="F23" s="2">
        <v>53.313218390804394</v>
      </c>
      <c r="G23" s="2"/>
    </row>
    <row r="24" spans="1:7" x14ac:dyDescent="0.25">
      <c r="A24">
        <v>100</v>
      </c>
      <c r="B24">
        <v>100</v>
      </c>
      <c r="E24" s="2" t="s">
        <v>22</v>
      </c>
      <c r="F24" s="2">
        <v>0</v>
      </c>
      <c r="G24" s="2"/>
    </row>
    <row r="25" spans="1:7" x14ac:dyDescent="0.25">
      <c r="A25">
        <v>81</v>
      </c>
      <c r="B25">
        <v>100</v>
      </c>
      <c r="E25" s="2" t="s">
        <v>14</v>
      </c>
      <c r="F25" s="2">
        <v>58</v>
      </c>
      <c r="G25" s="2"/>
    </row>
    <row r="26" spans="1:7" x14ac:dyDescent="0.25">
      <c r="A26">
        <v>75</v>
      </c>
      <c r="B26">
        <v>100</v>
      </c>
      <c r="E26" s="2" t="s">
        <v>23</v>
      </c>
      <c r="F26" s="2">
        <v>-5.710964319512069</v>
      </c>
      <c r="G26" s="2"/>
    </row>
    <row r="27" spans="1:7" x14ac:dyDescent="0.25">
      <c r="A27">
        <v>95</v>
      </c>
      <c r="B27">
        <v>100</v>
      </c>
      <c r="E27" s="2" t="s">
        <v>24</v>
      </c>
      <c r="F27" s="2">
        <v>2.0311777311997153E-7</v>
      </c>
      <c r="G27" s="2"/>
    </row>
    <row r="28" spans="1:7" x14ac:dyDescent="0.25">
      <c r="A28">
        <v>83</v>
      </c>
      <c r="B28">
        <v>100</v>
      </c>
      <c r="E28" s="2" t="s">
        <v>25</v>
      </c>
      <c r="F28" s="2">
        <v>1.671552762454859</v>
      </c>
      <c r="G28" s="2"/>
    </row>
    <row r="29" spans="1:7" x14ac:dyDescent="0.25">
      <c r="A29">
        <v>82</v>
      </c>
      <c r="B29">
        <v>100</v>
      </c>
      <c r="E29" s="2" t="s">
        <v>26</v>
      </c>
      <c r="F29" s="2">
        <v>4.0623554623994305E-7</v>
      </c>
      <c r="G29" s="2"/>
    </row>
    <row r="30" spans="1:7" ht="15.75" thickBot="1" x14ac:dyDescent="0.3">
      <c r="A30">
        <v>91</v>
      </c>
      <c r="B30">
        <v>100</v>
      </c>
      <c r="E30" s="3" t="s">
        <v>27</v>
      </c>
      <c r="F30" s="3">
        <v>2.0017174841452352</v>
      </c>
      <c r="G30" s="3"/>
    </row>
    <row r="31" spans="1:7" x14ac:dyDescent="0.25">
      <c r="A31">
        <v>86</v>
      </c>
      <c r="B31">
        <v>100</v>
      </c>
    </row>
    <row r="32" spans="1:7" x14ac:dyDescent="0.25">
      <c r="A32" s="1" t="s">
        <v>6</v>
      </c>
      <c r="B32" s="1" t="s">
        <v>6</v>
      </c>
    </row>
    <row r="33" spans="1:2" x14ac:dyDescent="0.25">
      <c r="A33" s="1">
        <f>_xlfn.STDEV.S(A2:A31)</f>
        <v>9.9633812291430957</v>
      </c>
      <c r="B33" s="1">
        <f>_xlfn.STDEV.S(B2:B31)</f>
        <v>2.7124659010516265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Default v NSGA</vt:lpstr>
      <vt:lpstr>Default v Uniform</vt:lpstr>
      <vt:lpstr>NSGA v Uniform</vt:lpstr>
      <vt:lpstr>Crowding</vt:lpstr>
      <vt:lpstr>Fitness Sharing</vt:lpstr>
      <vt:lpstr>Minimize Bulbs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</cp:lastModifiedBy>
  <dcterms:created xsi:type="dcterms:W3CDTF">2020-10-12T01:28:58Z</dcterms:created>
  <dcterms:modified xsi:type="dcterms:W3CDTF">2020-10-12T01:54:39Z</dcterms:modified>
</cp:coreProperties>
</file>