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therine/Desktop/DIG HUMA/DH Project/"/>
    </mc:Choice>
  </mc:AlternateContent>
  <bookViews>
    <workbookView xWindow="0" yWindow="460" windowWidth="25600" windowHeight="14180" tabRatio="500"/>
  </bookViews>
  <sheets>
    <sheet name="ModNew_comp20" sheetId="1" r:id="rId1"/>
    <sheet name="Topics" sheetId="2" r:id="rId2"/>
  </sheets>
  <definedNames>
    <definedName name="ModNewWords_20" localSheetId="1">Topics!$A$1:$C$20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6" i="1" l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H216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H215" i="1"/>
  <c r="C207" i="1"/>
  <c r="E207" i="1"/>
  <c r="F207" i="1"/>
  <c r="G207" i="1"/>
  <c r="C43" i="1"/>
  <c r="E43" i="1"/>
  <c r="F43" i="1"/>
  <c r="G43" i="1"/>
  <c r="C154" i="1"/>
  <c r="E154" i="1"/>
  <c r="F154" i="1"/>
  <c r="G154" i="1"/>
  <c r="C180" i="1"/>
  <c r="E180" i="1"/>
  <c r="F180" i="1"/>
  <c r="G180" i="1"/>
  <c r="C117" i="1"/>
  <c r="E117" i="1"/>
  <c r="F117" i="1"/>
  <c r="G117" i="1"/>
  <c r="C145" i="1"/>
  <c r="E145" i="1"/>
  <c r="F145" i="1"/>
  <c r="G145" i="1"/>
  <c r="C28" i="1"/>
  <c r="E28" i="1"/>
  <c r="F28" i="1"/>
  <c r="G28" i="1"/>
  <c r="C74" i="1"/>
  <c r="E74" i="1"/>
  <c r="F74" i="1"/>
  <c r="G74" i="1"/>
  <c r="C60" i="1"/>
  <c r="E60" i="1"/>
  <c r="F60" i="1"/>
  <c r="G60" i="1"/>
  <c r="C153" i="1"/>
  <c r="E153" i="1"/>
  <c r="F153" i="1"/>
  <c r="G153" i="1"/>
  <c r="C167" i="1"/>
  <c r="E167" i="1"/>
  <c r="F167" i="1"/>
  <c r="G167" i="1"/>
  <c r="C169" i="1"/>
  <c r="E169" i="1"/>
  <c r="F169" i="1"/>
  <c r="G169" i="1"/>
  <c r="C202" i="1"/>
  <c r="E202" i="1"/>
  <c r="F202" i="1"/>
  <c r="G202" i="1"/>
  <c r="C201" i="1"/>
  <c r="E201" i="1"/>
  <c r="F201" i="1"/>
  <c r="G201" i="1"/>
  <c r="C80" i="1"/>
  <c r="E80" i="1"/>
  <c r="F80" i="1"/>
  <c r="G80" i="1"/>
  <c r="C208" i="1"/>
  <c r="E208" i="1"/>
  <c r="F208" i="1"/>
  <c r="G208" i="1"/>
  <c r="C17" i="1"/>
  <c r="E17" i="1"/>
  <c r="F17" i="1"/>
  <c r="G17" i="1"/>
  <c r="C168" i="1"/>
  <c r="E168" i="1"/>
  <c r="F168" i="1"/>
  <c r="G168" i="1"/>
  <c r="C42" i="1"/>
  <c r="E42" i="1"/>
  <c r="F42" i="1"/>
  <c r="G42" i="1"/>
  <c r="C24" i="1"/>
  <c r="E24" i="1"/>
  <c r="F24" i="1"/>
  <c r="G24" i="1"/>
  <c r="C187" i="1"/>
  <c r="E187" i="1"/>
  <c r="F187" i="1"/>
  <c r="G187" i="1"/>
  <c r="C155" i="1"/>
  <c r="E155" i="1"/>
  <c r="F155" i="1"/>
  <c r="G155" i="1"/>
  <c r="C137" i="1"/>
  <c r="E137" i="1"/>
  <c r="F137" i="1"/>
  <c r="G137" i="1"/>
  <c r="C132" i="1"/>
  <c r="E132" i="1"/>
  <c r="F132" i="1"/>
  <c r="G132" i="1"/>
  <c r="C103" i="1"/>
  <c r="E103" i="1"/>
  <c r="F103" i="1"/>
  <c r="G103" i="1"/>
  <c r="C8" i="1"/>
  <c r="E8" i="1"/>
  <c r="F8" i="1"/>
  <c r="G8" i="1"/>
  <c r="C156" i="1"/>
  <c r="E156" i="1"/>
  <c r="F156" i="1"/>
  <c r="G156" i="1"/>
  <c r="C62" i="1"/>
  <c r="E62" i="1"/>
  <c r="F62" i="1"/>
  <c r="G62" i="1"/>
  <c r="C108" i="1"/>
  <c r="E108" i="1"/>
  <c r="F108" i="1"/>
  <c r="G108" i="1"/>
  <c r="C27" i="1"/>
  <c r="E27" i="1"/>
  <c r="F27" i="1"/>
  <c r="G27" i="1"/>
  <c r="C79" i="1"/>
  <c r="E79" i="1"/>
  <c r="F79" i="1"/>
  <c r="G79" i="1"/>
  <c r="C45" i="1"/>
  <c r="E45" i="1"/>
  <c r="F45" i="1"/>
  <c r="G45" i="1"/>
  <c r="C78" i="1"/>
  <c r="E78" i="1"/>
  <c r="F78" i="1"/>
  <c r="G78" i="1"/>
  <c r="C158" i="1"/>
  <c r="E158" i="1"/>
  <c r="F158" i="1"/>
  <c r="G158" i="1"/>
  <c r="C11" i="1"/>
  <c r="E11" i="1"/>
  <c r="F11" i="1"/>
  <c r="G11" i="1"/>
  <c r="C138" i="1"/>
  <c r="E138" i="1"/>
  <c r="F138" i="1"/>
  <c r="G138" i="1"/>
  <c r="C4" i="1"/>
  <c r="E4" i="1"/>
  <c r="F4" i="1"/>
  <c r="G4" i="1"/>
  <c r="C75" i="1"/>
  <c r="E75" i="1"/>
  <c r="F75" i="1"/>
  <c r="G75" i="1"/>
  <c r="C100" i="1"/>
  <c r="E100" i="1"/>
  <c r="F100" i="1"/>
  <c r="G100" i="1"/>
  <c r="C115" i="1"/>
  <c r="E115" i="1"/>
  <c r="F115" i="1"/>
  <c r="G115" i="1"/>
  <c r="C23" i="1"/>
  <c r="E23" i="1"/>
  <c r="F23" i="1"/>
  <c r="G23" i="1"/>
  <c r="C35" i="1"/>
  <c r="E35" i="1"/>
  <c r="F35" i="1"/>
  <c r="G35" i="1"/>
  <c r="C16" i="1"/>
  <c r="E16" i="1"/>
  <c r="F16" i="1"/>
  <c r="G16" i="1"/>
  <c r="C81" i="1"/>
  <c r="E81" i="1"/>
  <c r="F81" i="1"/>
  <c r="G81" i="1"/>
  <c r="C163" i="1"/>
  <c r="E163" i="1"/>
  <c r="F163" i="1"/>
  <c r="G163" i="1"/>
  <c r="C173" i="1"/>
  <c r="E173" i="1"/>
  <c r="F173" i="1"/>
  <c r="G173" i="1"/>
  <c r="C107" i="1"/>
  <c r="E107" i="1"/>
  <c r="F107" i="1"/>
  <c r="G107" i="1"/>
  <c r="C148" i="1"/>
  <c r="E148" i="1"/>
  <c r="F148" i="1"/>
  <c r="G148" i="1"/>
  <c r="C69" i="1"/>
  <c r="E69" i="1"/>
  <c r="F69" i="1"/>
  <c r="G69" i="1"/>
  <c r="C146" i="1"/>
  <c r="E146" i="1"/>
  <c r="F146" i="1"/>
  <c r="G146" i="1"/>
  <c r="C131" i="1"/>
  <c r="E131" i="1"/>
  <c r="F131" i="1"/>
  <c r="G131" i="1"/>
  <c r="C206" i="1"/>
  <c r="E206" i="1"/>
  <c r="F206" i="1"/>
  <c r="G206" i="1"/>
  <c r="C197" i="1"/>
  <c r="E197" i="1"/>
  <c r="F197" i="1"/>
  <c r="G197" i="1"/>
  <c r="C149" i="1"/>
  <c r="E149" i="1"/>
  <c r="F149" i="1"/>
  <c r="G149" i="1"/>
  <c r="C130" i="1"/>
  <c r="E130" i="1"/>
  <c r="F130" i="1"/>
  <c r="G130" i="1"/>
  <c r="C126" i="1"/>
  <c r="E126" i="1"/>
  <c r="F126" i="1"/>
  <c r="G126" i="1"/>
  <c r="C5" i="1"/>
  <c r="E5" i="1"/>
  <c r="F5" i="1"/>
  <c r="G5" i="1"/>
  <c r="C76" i="1"/>
  <c r="E76" i="1"/>
  <c r="F76" i="1"/>
  <c r="G76" i="1"/>
  <c r="C113" i="1"/>
  <c r="E113" i="1"/>
  <c r="F113" i="1"/>
  <c r="G113" i="1"/>
  <c r="C47" i="1"/>
  <c r="E47" i="1"/>
  <c r="F47" i="1"/>
  <c r="G47" i="1"/>
  <c r="C121" i="1"/>
  <c r="E121" i="1"/>
  <c r="F121" i="1"/>
  <c r="G121" i="1"/>
  <c r="C142" i="1"/>
  <c r="E142" i="1"/>
  <c r="F142" i="1"/>
  <c r="G142" i="1"/>
  <c r="C68" i="1"/>
  <c r="E68" i="1"/>
  <c r="F68" i="1"/>
  <c r="G68" i="1"/>
  <c r="C92" i="1"/>
  <c r="E92" i="1"/>
  <c r="F92" i="1"/>
  <c r="G92" i="1"/>
  <c r="C77" i="1"/>
  <c r="E77" i="1"/>
  <c r="F77" i="1"/>
  <c r="G77" i="1"/>
  <c r="C147" i="1"/>
  <c r="E147" i="1"/>
  <c r="F147" i="1"/>
  <c r="G147" i="1"/>
  <c r="C10" i="1"/>
  <c r="E10" i="1"/>
  <c r="F10" i="1"/>
  <c r="G10" i="1"/>
  <c r="C102" i="1"/>
  <c r="E102" i="1"/>
  <c r="F102" i="1"/>
  <c r="G102" i="1"/>
  <c r="C40" i="1"/>
  <c r="E40" i="1"/>
  <c r="F40" i="1"/>
  <c r="G40" i="1"/>
  <c r="C140" i="1"/>
  <c r="E140" i="1"/>
  <c r="F140" i="1"/>
  <c r="G140" i="1"/>
  <c r="C160" i="1"/>
  <c r="E160" i="1"/>
  <c r="F160" i="1"/>
  <c r="G160" i="1"/>
  <c r="C96" i="1"/>
  <c r="E96" i="1"/>
  <c r="F96" i="1"/>
  <c r="G96" i="1"/>
  <c r="C88" i="1"/>
  <c r="E88" i="1"/>
  <c r="F88" i="1"/>
  <c r="G88" i="1"/>
  <c r="C66" i="1"/>
  <c r="E66" i="1"/>
  <c r="F66" i="1"/>
  <c r="G66" i="1"/>
  <c r="C136" i="1"/>
  <c r="E136" i="1"/>
  <c r="F136" i="1"/>
  <c r="G136" i="1"/>
  <c r="C32" i="1"/>
  <c r="E32" i="1"/>
  <c r="F32" i="1"/>
  <c r="G32" i="1"/>
  <c r="C183" i="1"/>
  <c r="E183" i="1"/>
  <c r="F183" i="1"/>
  <c r="G183" i="1"/>
  <c r="C18" i="1"/>
  <c r="E18" i="1"/>
  <c r="F18" i="1"/>
  <c r="G18" i="1"/>
  <c r="C135" i="1"/>
  <c r="E135" i="1"/>
  <c r="F135" i="1"/>
  <c r="G135" i="1"/>
  <c r="C50" i="1"/>
  <c r="E50" i="1"/>
  <c r="F50" i="1"/>
  <c r="G50" i="1"/>
  <c r="C37" i="1"/>
  <c r="E37" i="1"/>
  <c r="F37" i="1"/>
  <c r="G37" i="1"/>
  <c r="C119" i="1"/>
  <c r="E119" i="1"/>
  <c r="F119" i="1"/>
  <c r="G119" i="1"/>
  <c r="C93" i="1"/>
  <c r="E93" i="1"/>
  <c r="F93" i="1"/>
  <c r="G93" i="1"/>
  <c r="C190" i="1"/>
  <c r="E190" i="1"/>
  <c r="F190" i="1"/>
  <c r="G190" i="1"/>
  <c r="C129" i="1"/>
  <c r="E129" i="1"/>
  <c r="F129" i="1"/>
  <c r="G129" i="1"/>
  <c r="C2" i="1"/>
  <c r="E2" i="1"/>
  <c r="F2" i="1"/>
  <c r="G2" i="1"/>
  <c r="C128" i="1"/>
  <c r="E128" i="1"/>
  <c r="F128" i="1"/>
  <c r="G128" i="1"/>
  <c r="C101" i="1"/>
  <c r="E101" i="1"/>
  <c r="F101" i="1"/>
  <c r="G101" i="1"/>
  <c r="C97" i="1"/>
  <c r="E97" i="1"/>
  <c r="F97" i="1"/>
  <c r="G97" i="1"/>
  <c r="C212" i="1"/>
  <c r="E212" i="1"/>
  <c r="F212" i="1"/>
  <c r="G212" i="1"/>
  <c r="C38" i="1"/>
  <c r="E38" i="1"/>
  <c r="F38" i="1"/>
  <c r="G38" i="1"/>
  <c r="C87" i="1"/>
  <c r="E87" i="1"/>
  <c r="F87" i="1"/>
  <c r="G87" i="1"/>
  <c r="C29" i="1"/>
  <c r="E29" i="1"/>
  <c r="F29" i="1"/>
  <c r="G29" i="1"/>
  <c r="C116" i="1"/>
  <c r="E116" i="1"/>
  <c r="F116" i="1"/>
  <c r="G116" i="1"/>
  <c r="C172" i="1"/>
  <c r="E172" i="1"/>
  <c r="F172" i="1"/>
  <c r="G172" i="1"/>
  <c r="C22" i="1"/>
  <c r="E22" i="1"/>
  <c r="F22" i="1"/>
  <c r="G22" i="1"/>
  <c r="C112" i="1"/>
  <c r="E112" i="1"/>
  <c r="F112" i="1"/>
  <c r="G112" i="1"/>
  <c r="C73" i="1"/>
  <c r="E73" i="1"/>
  <c r="F73" i="1"/>
  <c r="G73" i="1"/>
  <c r="C170" i="1"/>
  <c r="E170" i="1"/>
  <c r="F170" i="1"/>
  <c r="G170" i="1"/>
  <c r="C3" i="1"/>
  <c r="E3" i="1"/>
  <c r="F3" i="1"/>
  <c r="G3" i="1"/>
  <c r="C120" i="1"/>
  <c r="E120" i="1"/>
  <c r="F120" i="1"/>
  <c r="G120" i="1"/>
  <c r="C123" i="1"/>
  <c r="E123" i="1"/>
  <c r="F123" i="1"/>
  <c r="G123" i="1"/>
  <c r="C157" i="1"/>
  <c r="E157" i="1"/>
  <c r="F157" i="1"/>
  <c r="G157" i="1"/>
  <c r="C94" i="1"/>
  <c r="E94" i="1"/>
  <c r="F94" i="1"/>
  <c r="G94" i="1"/>
  <c r="C98" i="1"/>
  <c r="E98" i="1"/>
  <c r="F98" i="1"/>
  <c r="G98" i="1"/>
  <c r="C104" i="1"/>
  <c r="E104" i="1"/>
  <c r="F104" i="1"/>
  <c r="G104" i="1"/>
  <c r="C15" i="1"/>
  <c r="E15" i="1"/>
  <c r="F15" i="1"/>
  <c r="G15" i="1"/>
  <c r="C175" i="1"/>
  <c r="E175" i="1"/>
  <c r="F175" i="1"/>
  <c r="G175" i="1"/>
  <c r="C61" i="1"/>
  <c r="E61" i="1"/>
  <c r="F61" i="1"/>
  <c r="G61" i="1"/>
  <c r="C164" i="1"/>
  <c r="E164" i="1"/>
  <c r="F164" i="1"/>
  <c r="G164" i="1"/>
  <c r="C105" i="1"/>
  <c r="E105" i="1"/>
  <c r="F105" i="1"/>
  <c r="G105" i="1"/>
  <c r="C185" i="1"/>
  <c r="E185" i="1"/>
  <c r="F185" i="1"/>
  <c r="G185" i="1"/>
  <c r="C63" i="1"/>
  <c r="E63" i="1"/>
  <c r="F63" i="1"/>
  <c r="G63" i="1"/>
  <c r="C57" i="1"/>
  <c r="E57" i="1"/>
  <c r="F57" i="1"/>
  <c r="G57" i="1"/>
  <c r="C36" i="1"/>
  <c r="E36" i="1"/>
  <c r="F36" i="1"/>
  <c r="G36" i="1"/>
  <c r="C89" i="1"/>
  <c r="E89" i="1"/>
  <c r="F89" i="1"/>
  <c r="G89" i="1"/>
  <c r="C90" i="1"/>
  <c r="E90" i="1"/>
  <c r="F90" i="1"/>
  <c r="G90" i="1"/>
  <c r="C188" i="1"/>
  <c r="E188" i="1"/>
  <c r="F188" i="1"/>
  <c r="G188" i="1"/>
  <c r="C55" i="1"/>
  <c r="E55" i="1"/>
  <c r="F55" i="1"/>
  <c r="G55" i="1"/>
  <c r="C72" i="1"/>
  <c r="E72" i="1"/>
  <c r="F72" i="1"/>
  <c r="G72" i="1"/>
  <c r="C127" i="1"/>
  <c r="E127" i="1"/>
  <c r="F127" i="1"/>
  <c r="G127" i="1"/>
  <c r="C91" i="1"/>
  <c r="E91" i="1"/>
  <c r="F91" i="1"/>
  <c r="G91" i="1"/>
  <c r="C199" i="1"/>
  <c r="E199" i="1"/>
  <c r="F199" i="1"/>
  <c r="G199" i="1"/>
  <c r="C189" i="1"/>
  <c r="E189" i="1"/>
  <c r="F189" i="1"/>
  <c r="G189" i="1"/>
  <c r="C71" i="1"/>
  <c r="E71" i="1"/>
  <c r="F71" i="1"/>
  <c r="G71" i="1"/>
  <c r="C12" i="1"/>
  <c r="E12" i="1"/>
  <c r="F12" i="1"/>
  <c r="G12" i="1"/>
  <c r="C161" i="1"/>
  <c r="E161" i="1"/>
  <c r="F161" i="1"/>
  <c r="G161" i="1"/>
  <c r="C86" i="1"/>
  <c r="E86" i="1"/>
  <c r="F86" i="1"/>
  <c r="G86" i="1"/>
  <c r="C33" i="1"/>
  <c r="E33" i="1"/>
  <c r="F33" i="1"/>
  <c r="G33" i="1"/>
  <c r="C59" i="1"/>
  <c r="E59" i="1"/>
  <c r="F59" i="1"/>
  <c r="G59" i="1"/>
  <c r="C200" i="1"/>
  <c r="E200" i="1"/>
  <c r="F200" i="1"/>
  <c r="G200" i="1"/>
  <c r="C186" i="1"/>
  <c r="E186" i="1"/>
  <c r="F186" i="1"/>
  <c r="G186" i="1"/>
  <c r="C106" i="1"/>
  <c r="E106" i="1"/>
  <c r="F106" i="1"/>
  <c r="G106" i="1"/>
  <c r="C51" i="1"/>
  <c r="E51" i="1"/>
  <c r="F51" i="1"/>
  <c r="G51" i="1"/>
  <c r="C54" i="1"/>
  <c r="E54" i="1"/>
  <c r="F54" i="1"/>
  <c r="G54" i="1"/>
  <c r="C99" i="1"/>
  <c r="E99" i="1"/>
  <c r="F99" i="1"/>
  <c r="G99" i="1"/>
  <c r="C159" i="1"/>
  <c r="E159" i="1"/>
  <c r="F159" i="1"/>
  <c r="G159" i="1"/>
  <c r="C125" i="1"/>
  <c r="E125" i="1"/>
  <c r="F125" i="1"/>
  <c r="G125" i="1"/>
  <c r="C20" i="1"/>
  <c r="E20" i="1"/>
  <c r="F20" i="1"/>
  <c r="G20" i="1"/>
  <c r="C141" i="1"/>
  <c r="E141" i="1"/>
  <c r="F141" i="1"/>
  <c r="G141" i="1"/>
  <c r="C26" i="1"/>
  <c r="E26" i="1"/>
  <c r="F26" i="1"/>
  <c r="G26" i="1"/>
  <c r="C211" i="1"/>
  <c r="E211" i="1"/>
  <c r="F211" i="1"/>
  <c r="G211" i="1"/>
  <c r="C198" i="1"/>
  <c r="E198" i="1"/>
  <c r="F198" i="1"/>
  <c r="G198" i="1"/>
  <c r="C19" i="1"/>
  <c r="E19" i="1"/>
  <c r="F19" i="1"/>
  <c r="G19" i="1"/>
  <c r="C182" i="1"/>
  <c r="E182" i="1"/>
  <c r="F182" i="1"/>
  <c r="G182" i="1"/>
  <c r="C143" i="1"/>
  <c r="E143" i="1"/>
  <c r="F143" i="1"/>
  <c r="G143" i="1"/>
  <c r="C181" i="1"/>
  <c r="E181" i="1"/>
  <c r="F181" i="1"/>
  <c r="G181" i="1"/>
  <c r="C52" i="1"/>
  <c r="E52" i="1"/>
  <c r="F52" i="1"/>
  <c r="G52" i="1"/>
  <c r="C34" i="1"/>
  <c r="E34" i="1"/>
  <c r="F34" i="1"/>
  <c r="G34" i="1"/>
  <c r="C70" i="1"/>
  <c r="E70" i="1"/>
  <c r="F70" i="1"/>
  <c r="G70" i="1"/>
  <c r="C84" i="1"/>
  <c r="E84" i="1"/>
  <c r="F84" i="1"/>
  <c r="G84" i="1"/>
  <c r="C171" i="1"/>
  <c r="E171" i="1"/>
  <c r="F171" i="1"/>
  <c r="G171" i="1"/>
  <c r="C83" i="1"/>
  <c r="E83" i="1"/>
  <c r="F83" i="1"/>
  <c r="G83" i="1"/>
  <c r="C184" i="1"/>
  <c r="E184" i="1"/>
  <c r="F184" i="1"/>
  <c r="G184" i="1"/>
  <c r="C133" i="1"/>
  <c r="E133" i="1"/>
  <c r="F133" i="1"/>
  <c r="G133" i="1"/>
  <c r="C58" i="1"/>
  <c r="E58" i="1"/>
  <c r="F58" i="1"/>
  <c r="G58" i="1"/>
  <c r="C166" i="1"/>
  <c r="E166" i="1"/>
  <c r="F166" i="1"/>
  <c r="G166" i="1"/>
  <c r="C124" i="1"/>
  <c r="E124" i="1"/>
  <c r="F124" i="1"/>
  <c r="G124" i="1"/>
  <c r="C39" i="1"/>
  <c r="E39" i="1"/>
  <c r="F39" i="1"/>
  <c r="G39" i="1"/>
  <c r="C196" i="1"/>
  <c r="E196" i="1"/>
  <c r="F196" i="1"/>
  <c r="G196" i="1"/>
  <c r="C25" i="1"/>
  <c r="E25" i="1"/>
  <c r="F25" i="1"/>
  <c r="G25" i="1"/>
  <c r="C64" i="1"/>
  <c r="E64" i="1"/>
  <c r="F64" i="1"/>
  <c r="G64" i="1"/>
  <c r="C210" i="1"/>
  <c r="E210" i="1"/>
  <c r="F210" i="1"/>
  <c r="G210" i="1"/>
  <c r="C9" i="1"/>
  <c r="E9" i="1"/>
  <c r="F9" i="1"/>
  <c r="G9" i="1"/>
  <c r="C13" i="1"/>
  <c r="E13" i="1"/>
  <c r="F13" i="1"/>
  <c r="G13" i="1"/>
  <c r="C144" i="1"/>
  <c r="E144" i="1"/>
  <c r="F144" i="1"/>
  <c r="G144" i="1"/>
  <c r="C46" i="1"/>
  <c r="E46" i="1"/>
  <c r="F46" i="1"/>
  <c r="G46" i="1"/>
  <c r="C82" i="1"/>
  <c r="E82" i="1"/>
  <c r="F82" i="1"/>
  <c r="G82" i="1"/>
  <c r="C53" i="1"/>
  <c r="E53" i="1"/>
  <c r="F53" i="1"/>
  <c r="G53" i="1"/>
  <c r="C109" i="1"/>
  <c r="E109" i="1"/>
  <c r="F109" i="1"/>
  <c r="G109" i="1"/>
  <c r="C44" i="1"/>
  <c r="E44" i="1"/>
  <c r="F44" i="1"/>
  <c r="G44" i="1"/>
  <c r="C139" i="1"/>
  <c r="E139" i="1"/>
  <c r="F139" i="1"/>
  <c r="G139" i="1"/>
  <c r="C134" i="1"/>
  <c r="E134" i="1"/>
  <c r="F134" i="1"/>
  <c r="G134" i="1"/>
  <c r="C48" i="1"/>
  <c r="E48" i="1"/>
  <c r="F48" i="1"/>
  <c r="G48" i="1"/>
  <c r="C114" i="1"/>
  <c r="E114" i="1"/>
  <c r="F114" i="1"/>
  <c r="G114" i="1"/>
  <c r="C118" i="1"/>
  <c r="E118" i="1"/>
  <c r="F118" i="1"/>
  <c r="G118" i="1"/>
  <c r="C122" i="1"/>
  <c r="E122" i="1"/>
  <c r="F122" i="1"/>
  <c r="G122" i="1"/>
  <c r="C21" i="1"/>
  <c r="E21" i="1"/>
  <c r="F21" i="1"/>
  <c r="G21" i="1"/>
  <c r="C49" i="1"/>
  <c r="E49" i="1"/>
  <c r="F49" i="1"/>
  <c r="G49" i="1"/>
  <c r="C110" i="1"/>
  <c r="E110" i="1"/>
  <c r="F110" i="1"/>
  <c r="G110" i="1"/>
  <c r="C14" i="1"/>
  <c r="E14" i="1"/>
  <c r="F14" i="1"/>
  <c r="G14" i="1"/>
  <c r="C174" i="1"/>
  <c r="E174" i="1"/>
  <c r="F174" i="1"/>
  <c r="G174" i="1"/>
  <c r="C209" i="1"/>
  <c r="E209" i="1"/>
  <c r="F209" i="1"/>
  <c r="G209" i="1"/>
  <c r="C30" i="1"/>
  <c r="E30" i="1"/>
  <c r="F30" i="1"/>
  <c r="G30" i="1"/>
  <c r="C203" i="1"/>
  <c r="E203" i="1"/>
  <c r="F203" i="1"/>
  <c r="G203" i="1"/>
  <c r="C176" i="1"/>
  <c r="E176" i="1"/>
  <c r="F176" i="1"/>
  <c r="G176" i="1"/>
  <c r="C179" i="1"/>
  <c r="E179" i="1"/>
  <c r="F179" i="1"/>
  <c r="G179" i="1"/>
  <c r="C162" i="1"/>
  <c r="E162" i="1"/>
  <c r="F162" i="1"/>
  <c r="G162" i="1"/>
  <c r="C41" i="1"/>
  <c r="E41" i="1"/>
  <c r="F41" i="1"/>
  <c r="G41" i="1"/>
  <c r="C204" i="1"/>
  <c r="E204" i="1"/>
  <c r="F204" i="1"/>
  <c r="G204" i="1"/>
  <c r="C95" i="1"/>
  <c r="E95" i="1"/>
  <c r="F95" i="1"/>
  <c r="G95" i="1"/>
  <c r="C7" i="1"/>
  <c r="E7" i="1"/>
  <c r="F7" i="1"/>
  <c r="G7" i="1"/>
  <c r="C67" i="1"/>
  <c r="E67" i="1"/>
  <c r="F67" i="1"/>
  <c r="G67" i="1"/>
  <c r="C193" i="1"/>
  <c r="E193" i="1"/>
  <c r="F193" i="1"/>
  <c r="G193" i="1"/>
  <c r="C65" i="1"/>
  <c r="E65" i="1"/>
  <c r="F65" i="1"/>
  <c r="G65" i="1"/>
  <c r="C177" i="1"/>
  <c r="E177" i="1"/>
  <c r="F177" i="1"/>
  <c r="G177" i="1"/>
  <c r="C111" i="1"/>
  <c r="E111" i="1"/>
  <c r="F111" i="1"/>
  <c r="G111" i="1"/>
  <c r="C165" i="1"/>
  <c r="E165" i="1"/>
  <c r="F165" i="1"/>
  <c r="G165" i="1"/>
  <c r="C205" i="1"/>
  <c r="E205" i="1"/>
  <c r="F205" i="1"/>
  <c r="G205" i="1"/>
  <c r="C178" i="1"/>
  <c r="E178" i="1"/>
  <c r="F178" i="1"/>
  <c r="G178" i="1"/>
  <c r="C85" i="1"/>
  <c r="E85" i="1"/>
  <c r="F85" i="1"/>
  <c r="G85" i="1"/>
  <c r="C6" i="1"/>
  <c r="E6" i="1"/>
  <c r="F6" i="1"/>
  <c r="G6" i="1"/>
  <c r="C152" i="1"/>
  <c r="E152" i="1"/>
  <c r="F152" i="1"/>
  <c r="G152" i="1"/>
  <c r="C191" i="1"/>
  <c r="E191" i="1"/>
  <c r="F191" i="1"/>
  <c r="G191" i="1"/>
  <c r="C151" i="1"/>
  <c r="E151" i="1"/>
  <c r="F151" i="1"/>
  <c r="G151" i="1"/>
  <c r="C195" i="1"/>
  <c r="E195" i="1"/>
  <c r="F195" i="1"/>
  <c r="G195" i="1"/>
  <c r="C31" i="1"/>
  <c r="E31" i="1"/>
  <c r="F31" i="1"/>
  <c r="G31" i="1"/>
  <c r="C213" i="1"/>
  <c r="E213" i="1"/>
  <c r="F213" i="1"/>
  <c r="G213" i="1"/>
  <c r="C150" i="1"/>
  <c r="E150" i="1"/>
  <c r="F150" i="1"/>
  <c r="G150" i="1"/>
  <c r="C192" i="1"/>
  <c r="E192" i="1"/>
  <c r="F192" i="1"/>
  <c r="G192" i="1"/>
  <c r="C194" i="1"/>
  <c r="E194" i="1"/>
  <c r="F194" i="1"/>
  <c r="G194" i="1"/>
  <c r="C56" i="1"/>
  <c r="E56" i="1"/>
  <c r="F56" i="1"/>
  <c r="G56" i="1"/>
  <c r="D207" i="1"/>
  <c r="D43" i="1"/>
  <c r="D154" i="1"/>
  <c r="D180" i="1"/>
  <c r="D117" i="1"/>
  <c r="D145" i="1"/>
  <c r="D28" i="1"/>
  <c r="D74" i="1"/>
  <c r="D60" i="1"/>
  <c r="D153" i="1"/>
  <c r="D167" i="1"/>
  <c r="D169" i="1"/>
  <c r="D202" i="1"/>
  <c r="D201" i="1"/>
  <c r="D80" i="1"/>
  <c r="D208" i="1"/>
  <c r="D17" i="1"/>
  <c r="D168" i="1"/>
  <c r="D42" i="1"/>
  <c r="D24" i="1"/>
  <c r="D187" i="1"/>
  <c r="D155" i="1"/>
  <c r="D137" i="1"/>
  <c r="D132" i="1"/>
  <c r="D103" i="1"/>
  <c r="D8" i="1"/>
  <c r="D156" i="1"/>
  <c r="D62" i="1"/>
  <c r="D108" i="1"/>
  <c r="D27" i="1"/>
  <c r="D79" i="1"/>
  <c r="D45" i="1"/>
  <c r="D78" i="1"/>
  <c r="D158" i="1"/>
  <c r="D11" i="1"/>
  <c r="D138" i="1"/>
  <c r="D4" i="1"/>
  <c r="D75" i="1"/>
  <c r="D100" i="1"/>
  <c r="D115" i="1"/>
  <c r="D23" i="1"/>
  <c r="D35" i="1"/>
  <c r="D16" i="1"/>
  <c r="D81" i="1"/>
  <c r="D163" i="1"/>
  <c r="D173" i="1"/>
  <c r="D107" i="1"/>
  <c r="D148" i="1"/>
  <c r="D69" i="1"/>
  <c r="D146" i="1"/>
  <c r="D131" i="1"/>
  <c r="D206" i="1"/>
  <c r="D197" i="1"/>
  <c r="D149" i="1"/>
  <c r="D130" i="1"/>
  <c r="D126" i="1"/>
  <c r="D5" i="1"/>
  <c r="D76" i="1"/>
  <c r="D113" i="1"/>
  <c r="D47" i="1"/>
  <c r="D121" i="1"/>
  <c r="D142" i="1"/>
  <c r="D68" i="1"/>
  <c r="D92" i="1"/>
  <c r="D77" i="1"/>
  <c r="D147" i="1"/>
  <c r="D10" i="1"/>
  <c r="D102" i="1"/>
  <c r="D40" i="1"/>
  <c r="D140" i="1"/>
  <c r="D160" i="1"/>
  <c r="D96" i="1"/>
  <c r="D88" i="1"/>
  <c r="D66" i="1"/>
  <c r="D136" i="1"/>
  <c r="D32" i="1"/>
  <c r="D183" i="1"/>
  <c r="D18" i="1"/>
  <c r="D135" i="1"/>
  <c r="D50" i="1"/>
  <c r="D37" i="1"/>
  <c r="D119" i="1"/>
  <c r="D93" i="1"/>
  <c r="D190" i="1"/>
  <c r="D129" i="1"/>
  <c r="D2" i="1"/>
  <c r="D128" i="1"/>
  <c r="D101" i="1"/>
  <c r="D97" i="1"/>
  <c r="D212" i="1"/>
  <c r="D38" i="1"/>
  <c r="D87" i="1"/>
  <c r="D29" i="1"/>
  <c r="D116" i="1"/>
  <c r="D172" i="1"/>
  <c r="D22" i="1"/>
  <c r="D112" i="1"/>
  <c r="D73" i="1"/>
  <c r="D170" i="1"/>
  <c r="D3" i="1"/>
  <c r="D120" i="1"/>
  <c r="D123" i="1"/>
  <c r="D157" i="1"/>
  <c r="D94" i="1"/>
  <c r="D98" i="1"/>
  <c r="D104" i="1"/>
  <c r="D15" i="1"/>
  <c r="D175" i="1"/>
  <c r="D61" i="1"/>
  <c r="D164" i="1"/>
  <c r="D105" i="1"/>
  <c r="D185" i="1"/>
  <c r="D63" i="1"/>
  <c r="D57" i="1"/>
  <c r="D36" i="1"/>
  <c r="D89" i="1"/>
  <c r="D90" i="1"/>
  <c r="D188" i="1"/>
  <c r="D55" i="1"/>
  <c r="D72" i="1"/>
  <c r="D127" i="1"/>
  <c r="D91" i="1"/>
  <c r="D199" i="1"/>
  <c r="D189" i="1"/>
  <c r="D71" i="1"/>
  <c r="D12" i="1"/>
  <c r="D161" i="1"/>
  <c r="D86" i="1"/>
  <c r="D33" i="1"/>
  <c r="D59" i="1"/>
  <c r="D200" i="1"/>
  <c r="D186" i="1"/>
  <c r="D106" i="1"/>
  <c r="D51" i="1"/>
  <c r="D54" i="1"/>
  <c r="D99" i="1"/>
  <c r="D159" i="1"/>
  <c r="D125" i="1"/>
  <c r="D20" i="1"/>
  <c r="D141" i="1"/>
  <c r="D26" i="1"/>
  <c r="D211" i="1"/>
  <c r="D198" i="1"/>
  <c r="D19" i="1"/>
  <c r="D182" i="1"/>
  <c r="D143" i="1"/>
  <c r="D181" i="1"/>
  <c r="D52" i="1"/>
  <c r="D34" i="1"/>
  <c r="D70" i="1"/>
  <c r="D84" i="1"/>
  <c r="D171" i="1"/>
  <c r="D83" i="1"/>
  <c r="D184" i="1"/>
  <c r="D133" i="1"/>
  <c r="D58" i="1"/>
  <c r="D166" i="1"/>
  <c r="D124" i="1"/>
  <c r="D39" i="1"/>
  <c r="D196" i="1"/>
  <c r="D25" i="1"/>
  <c r="D64" i="1"/>
  <c r="D210" i="1"/>
  <c r="D9" i="1"/>
  <c r="D13" i="1"/>
  <c r="D144" i="1"/>
  <c r="D46" i="1"/>
  <c r="D82" i="1"/>
  <c r="D53" i="1"/>
  <c r="D109" i="1"/>
  <c r="D44" i="1"/>
  <c r="D139" i="1"/>
  <c r="D134" i="1"/>
  <c r="D48" i="1"/>
  <c r="D114" i="1"/>
  <c r="D118" i="1"/>
  <c r="D122" i="1"/>
  <c r="D21" i="1"/>
  <c r="D49" i="1"/>
  <c r="D110" i="1"/>
  <c r="D14" i="1"/>
  <c r="D174" i="1"/>
  <c r="D209" i="1"/>
  <c r="D30" i="1"/>
  <c r="D203" i="1"/>
  <c r="D176" i="1"/>
  <c r="D179" i="1"/>
  <c r="D162" i="1"/>
  <c r="D41" i="1"/>
  <c r="D204" i="1"/>
  <c r="D95" i="1"/>
  <c r="D7" i="1"/>
  <c r="D67" i="1"/>
  <c r="D193" i="1"/>
  <c r="D65" i="1"/>
  <c r="D177" i="1"/>
  <c r="D111" i="1"/>
  <c r="D165" i="1"/>
  <c r="D205" i="1"/>
  <c r="D178" i="1"/>
  <c r="D85" i="1"/>
  <c r="D6" i="1"/>
  <c r="D152" i="1"/>
  <c r="D191" i="1"/>
  <c r="D151" i="1"/>
  <c r="D195" i="1"/>
  <c r="D31" i="1"/>
  <c r="D213" i="1"/>
  <c r="D150" i="1"/>
  <c r="D192" i="1"/>
  <c r="D194" i="1"/>
  <c r="D56" i="1"/>
</calcChain>
</file>

<file path=xl/connections.xml><?xml version="1.0" encoding="utf-8"?>
<connections xmlns="http://schemas.openxmlformats.org/spreadsheetml/2006/main">
  <connection id="1" name="ModNewWords_20" type="6" refreshedVersion="0" background="1" saveData="1">
    <textPr fileType="mac" sourceFile="/Users/Catherine/MALLET/ModNewWords_20.txt">
      <textFields>
        <textField/>
      </textFields>
    </textPr>
  </connection>
</connections>
</file>

<file path=xl/sharedStrings.xml><?xml version="1.0" encoding="utf-8"?>
<sst xmlns="http://schemas.openxmlformats.org/spreadsheetml/2006/main" count="235" uniqueCount="235">
  <si>
    <t>file:/Users/Catherine/MALLET/Modern/ASI20110407.txt</t>
  </si>
  <si>
    <t>file:/Users/Catherine/MALLET/Modern/ASI20171012.txt</t>
  </si>
  <si>
    <t>file:/Users/Catherine/MALLET/Modern/ASI20100416.txt</t>
  </si>
  <si>
    <t>file:/Users/Catherine/MALLET/Modern/WFF20160531.txt</t>
  </si>
  <si>
    <t>file:/Users/Catherine/MALLET/Modern/ESN20170329.txt</t>
  </si>
  <si>
    <t>file:/Users/Catherine/MALLET/Modern/ASI20150619.txt</t>
  </si>
  <si>
    <t>file:/Users/Catherine/MALLET/Modern/ESN20160310.txt</t>
  </si>
  <si>
    <t>file:/Users/Catherine/MALLET/Modern/SAT20081215.txt</t>
  </si>
  <si>
    <t>file:/Users/Catherine/MALLET/Modern/ASI20131219.txt</t>
  </si>
  <si>
    <t>file:/Users/Catherine/MALLET/Modern/SAT20110915.txt</t>
  </si>
  <si>
    <t>file:/Users/Catherine/MALLET/Modern/WFF20160530.txt</t>
  </si>
  <si>
    <t>file:/Users/Catherine/MALLET/Modern/WFF20170125.txt</t>
  </si>
  <si>
    <t>file:/Users/Catherine/MALLET/Modern/WFF20170131.txt</t>
  </si>
  <si>
    <t>file:/Users/Catherine/MALLET/Modern/FTS20170912.txt</t>
  </si>
  <si>
    <t>file:/Users/Catherine/MALLET/Modern/FTS20170906.txt</t>
  </si>
  <si>
    <t>file:/Users/Catherine/MALLET/Modern/ESN20140821.txt</t>
  </si>
  <si>
    <t>file:/Users/Catherine/MALLET/Modern/WFF20171013.txt</t>
  </si>
  <si>
    <t>file:/Users/Catherine/MALLET/Modern/SAT20070615.txt</t>
  </si>
  <si>
    <t>file:/Users/Catherine/MALLET/Modern/WFF20170127.txt</t>
  </si>
  <si>
    <t>file:/Users/Catherine/MALLET/Modern/ASI20100401.txt</t>
  </si>
  <si>
    <t>file:/Users/Catherine/MALLET/Modern/ASI20080201.txt</t>
  </si>
  <si>
    <t>file:/Users/Catherine/MALLET/Modern/SAT20170615.txt</t>
  </si>
  <si>
    <t>file:/Users/Catherine/MALLET/Modern/WFF20160532.txt</t>
  </si>
  <si>
    <t>file:/Users/Catherine/MALLET/Modern/ESN20160111.txt</t>
  </si>
  <si>
    <t>file:/Users/Catherine/MALLET/Modern/ESN20151130.txt</t>
  </si>
  <si>
    <t>file:/Users/Catherine/MALLET/Modern/SAT20150315.txt</t>
  </si>
  <si>
    <t>file:/Users/Catherine/MALLET/Modern/SAT20050315.txt</t>
  </si>
  <si>
    <t>file:/Users/Catherine/MALLET/Modern/WFF20160533.txt</t>
  </si>
  <si>
    <t>file:/Users/Catherine/MALLET/Modern/SAT20111215.txt</t>
  </si>
  <si>
    <t>file:/Users/Catherine/MALLET/Modern/ESN20150414.txt</t>
  </si>
  <si>
    <t>file:/Users/Catherine/MALLET/Modern/SAT20080915.txt</t>
  </si>
  <si>
    <t>file:/Users/Catherine/MALLET/Modern/ESN20140820.txt</t>
  </si>
  <si>
    <t>file:/Users/Catherine/MALLET/Modern/ASI20100616.txt</t>
  </si>
  <si>
    <t>file:/Users/Catherine/MALLET/Modern/ESN20140818.txt</t>
  </si>
  <si>
    <t>file:/Users/Catherine/MALLET/Modern/SAT20160615.txt</t>
  </si>
  <si>
    <t>file:/Users/Catherine/MALLET/Modern/SAT20060615.txt</t>
  </si>
  <si>
    <t>file:/Users/Catherine/MALLET/Modern/ESN20160114.txt</t>
  </si>
  <si>
    <t>file:/Users/Catherine/MALLET/Modern/SAT20040315.txt</t>
  </si>
  <si>
    <t>file:/Users/Catherine/MALLET/Modern/SAT20140315.txt</t>
  </si>
  <si>
    <t>file:/Users/Catherine/MALLET/Modern/ESN20150203.txt</t>
  </si>
  <si>
    <t>file:/Users/Catherine/MALLET/Modern/ESN20150613.txt</t>
  </si>
  <si>
    <t>file:/Users/Catherine/MALLET/Modern/ASI20071217.txt</t>
  </si>
  <si>
    <t>file:/Users/Catherine/MALLET/Modern/SAT20090915.txt</t>
  </si>
  <si>
    <t>file:/Users/Catherine/MALLET/Modern/ASI20070323.txt</t>
  </si>
  <si>
    <t>file:/Users/Catherine/MALLET/Modern/ESN20140825.txt</t>
  </si>
  <si>
    <t>file:/Users/Catherine/MALLET/Modern/WFF20161204.txt</t>
  </si>
  <si>
    <t>file:/Users/Catherine/MALLET/Modern/WFF20170309.txt</t>
  </si>
  <si>
    <t>file:/Users/Catherine/MALLET/Modern/ESN20150413.txt</t>
  </si>
  <si>
    <t>file:/Users/Catherine/MALLET/Modern/ASI20160318.txt</t>
  </si>
  <si>
    <t>file:/Users/Catherine/MALLET/Modern/ASI20130315.txt</t>
  </si>
  <si>
    <t>file:/Users/Catherine/MALLET/Modern/ESN20160315.txt</t>
  </si>
  <si>
    <t>file:/Users/Catherine/MALLET/Modern/ESN20151122.txt</t>
  </si>
  <si>
    <t>file:/Users/Catherine/MALLET/Modern/FTS20171002.txt</t>
  </si>
  <si>
    <t>file:/Users/Catherine/MALLET/Modern/ASI20170718.txt</t>
  </si>
  <si>
    <t>file:/Users/Catherine/MALLET/Modern/ASI20160325.txt</t>
  </si>
  <si>
    <t>file:/Users/Catherine/MALLET/Modern/ASI20151113.txt</t>
  </si>
  <si>
    <t>file:/Users/Catherine/MALLET/Modern/ESN20150924.txt</t>
  </si>
  <si>
    <t>file:/Users/Catherine/MALLET/Modern/SAT20040615.txt</t>
  </si>
  <si>
    <t>file:/Users/Catherine/MALLET/Modern/SAT20140615.txt</t>
  </si>
  <si>
    <t>file:/Users/Catherine/MALLET/Modern/ESN20150514.txt</t>
  </si>
  <si>
    <t>file:/Users/Catherine/MALLET/Modern/ASI20100702.txt</t>
  </si>
  <si>
    <t>file:/Users/Catherine/MALLET/Modern/ESN20150716.txt</t>
  </si>
  <si>
    <t>file:/Users/Catherine/MALLET/Modern/ASI20160223.txt</t>
  </si>
  <si>
    <t>file:/Users/Catherine/MALLET/Modern/SAT20121215.txt</t>
  </si>
  <si>
    <t>file:/Users/Catherine/MALLET/Modern/ESN20141021.txt</t>
  </si>
  <si>
    <t>file:/Users/Catherine/MALLET/Modern/ASI20140722.txt</t>
  </si>
  <si>
    <t>file:/Users/Catherine/MALLET/Modern/SAT20160315.txt</t>
  </si>
  <si>
    <t>file:/Users/Catherine/MALLET/Modern/SAT20060315.txt</t>
  </si>
  <si>
    <t>file:/Users/Catherine/MALLET/Modern/ESN20150312.txt</t>
  </si>
  <si>
    <t>file:/Users/Catherine/MALLET/Modern/ASI20100112.txt</t>
  </si>
  <si>
    <t>file:/Users/Catherine/MALLET/Modern/ESN20160210.txt</t>
  </si>
  <si>
    <t>file:/Users/Catherine/MALLET/Modern/ASI20160802.txt</t>
  </si>
  <si>
    <t>file:/Users/Catherine/MALLET/Modern/ESN20150106.txt</t>
  </si>
  <si>
    <t>file:/Users/Catherine/MALLET/Modern/ESN20140923.txt</t>
  </si>
  <si>
    <t>file:/Users/Catherine/MALLET/Modern/SAT20120915.txt</t>
  </si>
  <si>
    <t>file:/Users/Catherine/MALLET/Modern/ESN20151231.txt</t>
  </si>
  <si>
    <t>file:/Users/Catherine/MALLET/Modern/ASI20090514.txt</t>
  </si>
  <si>
    <t>file:/Users/Catherine/MALLET/Modern/WFF20170421.txt</t>
  </si>
  <si>
    <t>file:/Users/Catherine/MALLET/Modern/ASI20070619.txt</t>
  </si>
  <si>
    <t>file:/Users/Catherine/MALLET/Modern/ESN20151221.txt</t>
  </si>
  <si>
    <t>file:/Users/Catherine/MALLET/Modern/SAT20101115.txt</t>
  </si>
  <si>
    <t>file:/Users/Catherine/MALLET/Modern/ASI20091020.txt</t>
  </si>
  <si>
    <t>file:/Users/Catherine/MALLET/Modern/ESN20150710.txt</t>
  </si>
  <si>
    <t>file:/Users/Catherine/MALLET/Modern/ESN20141027.txt</t>
  </si>
  <si>
    <t>file:/Users/Catherine/MALLET/Modern/ASI20170630.txt</t>
  </si>
  <si>
    <t>file:/Users/Catherine/MALLET/Modern/ESN20151022.txt</t>
  </si>
  <si>
    <t>file:/Users/Catherine/MALLET/Modern/SAT20030915.txt</t>
  </si>
  <si>
    <t>file:/Users/Catherine/MALLET/Modern/ESN20151008.txt</t>
  </si>
  <si>
    <t>file:/Users/Catherine/MALLET/Modern/ESN20150302.txt</t>
  </si>
  <si>
    <t>file:/Users/Catherine/MALLET/Modern/ESN20150114.txt</t>
  </si>
  <si>
    <t>file:/Users/Catherine/MALLET/Modern/FTS20171114.txt</t>
  </si>
  <si>
    <t>file:/Users/Catherine/MALLET/Modern/ASI20091023.txt</t>
  </si>
  <si>
    <t>file:/Users/Catherine/MALLET/Modern/ESN20140918.txt</t>
  </si>
  <si>
    <t>file:/Users/Catherine/MALLET/Modern/ASI20081218.txt</t>
  </si>
  <si>
    <t>file:/Users/Catherine/MALLET/Modern/SAT20150615.txt</t>
  </si>
  <si>
    <t>file:/Users/Catherine/MALLET/Modern/ASI20170223.txt</t>
  </si>
  <si>
    <t>file:/Users/Catherine/MALLET/Modern/ASI20071101.txt</t>
  </si>
  <si>
    <t>file:/Users/Catherine/MALLET/Modern/ESN20150505.txt</t>
  </si>
  <si>
    <t>file:/Users/Catherine/MALLET/Modern/SAT20131215.txt</t>
  </si>
  <si>
    <t>file:/Users/Catherine/MALLET/Modern/WFF20170209.txt</t>
  </si>
  <si>
    <t>file:/Users/Catherine/MALLET/Modern/SAT20031215.txt</t>
  </si>
  <si>
    <t>file:/Users/Catherine/MALLET/Modern/ESN20150713.txt</t>
  </si>
  <si>
    <t>file:/Users/Catherine/MALLET/Modern/ESN20150908.txt</t>
  </si>
  <si>
    <t>file:/Users/Catherine/MALLET/Modern/ESN20160607.txt</t>
  </si>
  <si>
    <t>file:/Users/Catherine/MALLET/Modern/ESN20141030.txt</t>
  </si>
  <si>
    <t>file:/Users/Catherine/MALLET/Modern/ESN20150115.txt</t>
  </si>
  <si>
    <t>file:/Users/Catherine/MALLET/Modern/ESN20150317.txt</t>
  </si>
  <si>
    <t>file:/Users/Catherine/MALLET/Modern/SAT20070315.txt</t>
  </si>
  <si>
    <t>file:/Users/Catherine/MALLET/Modern/SAT20170315.txt</t>
  </si>
  <si>
    <t>file:/Users/Catherine/MALLET/Modern/ASI20111018.txt</t>
  </si>
  <si>
    <t>file:/Users/Catherine/MALLET/Modern/SAT20161215.txt</t>
  </si>
  <si>
    <t>file:/Users/Catherine/MALLET/Modern/ESN20150326.txt</t>
  </si>
  <si>
    <t>file:/Users/Catherine/MALLET/Modern/ASI20170602.txt</t>
  </si>
  <si>
    <t>file:/Users/Catherine/MALLET/Modern/SAT20120315.txt</t>
  </si>
  <si>
    <t>file:/Users/Catherine/MALLET/Modern/ASI20110531.txt</t>
  </si>
  <si>
    <t>file:/Users/Catherine/MALLET/Modern/ASI20091007.txt</t>
  </si>
  <si>
    <t>file:/Users/Catherine/MALLET/Modern/ESN20140929.txt</t>
  </si>
  <si>
    <t>file:/Users/Catherine/MALLET/Modern/ASI20140930.txt</t>
  </si>
  <si>
    <t>file:/Users/Catherine/MALLET/Modern/WFF20170615.txt</t>
  </si>
  <si>
    <t>file:/Users/Catherine/MALLET/Modern/ASI20110322.txt</t>
  </si>
  <si>
    <t>file:/Users/Catherine/MALLET/Modern/SAT20130715.txt</t>
  </si>
  <si>
    <t>file:/Users/Catherine/MALLET/Modern/ESN20151007.txt</t>
  </si>
  <si>
    <t>file:/Users/Catherine/MALLET/Modern/ESN20141002.txt</t>
  </si>
  <si>
    <t>file:/Users/Catherine/MALLET/Modern/WFF20170824.txt</t>
  </si>
  <si>
    <t>file:/Users/Catherine/MALLET/Modern/ASI20170629.txt</t>
  </si>
  <si>
    <t>file:/Users/Catherine/MALLET/Modern/ASI20130621.txt</t>
  </si>
  <si>
    <t>file:/Users/Catherine/MALLET/Modern/SAT20060915.txt</t>
  </si>
  <si>
    <t>file:/Users/Catherine/MALLET/Modern/SAT20160915.txt</t>
  </si>
  <si>
    <t>file:/Users/Catherine/MALLET/Modern/ESN20140916.txt</t>
  </si>
  <si>
    <t>file:/Users/Catherine/MALLET/Modern/SAT20090615.txt</t>
  </si>
  <si>
    <t>file:/Users/Catherine/MALLET/Modern/ASI20110719.txt</t>
  </si>
  <si>
    <t>file:/Users/Catherine/MALLET/Modern/WFF20170825.txt</t>
  </si>
  <si>
    <t>file:/Users/Catherine/MALLET/Modern/WFF20170602.txt</t>
  </si>
  <si>
    <t>file:/Users/Catherine/MALLET/Modern/ESN20150330.txt</t>
  </si>
  <si>
    <t>file:/Users/Catherine/MALLET/Modern/ASI20101204.txt</t>
  </si>
  <si>
    <t>file:/Users/Catherine/MALLET/Modern/ASI20110319.txt</t>
  </si>
  <si>
    <t>file:/Users/Catherine/MALLET/Modern/ESN20150122.txt</t>
  </si>
  <si>
    <t>file:/Users/Catherine/MALLET/Modern/ESN20160630.txt</t>
  </si>
  <si>
    <t>file:/Users/Catherine/MALLET/Modern/ESN20150917.txt</t>
  </si>
  <si>
    <t>file:/Users/Catherine/MALLET/Modern/SAT20070915.txt</t>
  </si>
  <si>
    <t>file:/Users/Catherine/MALLET/Modern/ASI20160211.txt</t>
  </si>
  <si>
    <t>file:/Users/Catherine/MALLET/Modern/SAT20080615.txt</t>
  </si>
  <si>
    <t>file:/Users/Catherine/MALLET/Modern/WFF20171109.txt</t>
  </si>
  <si>
    <t>file:/Users/Catherine/MALLET/Modern/WFF20170808.txt</t>
  </si>
  <si>
    <t>file:/Users/Catherine/MALLET/Modern/ASI20070822.txt</t>
  </si>
  <si>
    <t>file:/Users/Catherine/MALLET/Modern/WFF20170411.txt</t>
  </si>
  <si>
    <t>file:/Users/Catherine/MALLET/Modern/ESN20160223.txt</t>
  </si>
  <si>
    <t>file:/Users/Catherine/MALLET/Modern/ASI20170405.txt</t>
  </si>
  <si>
    <t>file:/Users/Catherine/MALLET/Modern/ASI20110118.txt</t>
  </si>
  <si>
    <t>file:/Users/Catherine/MALLET/Modern/ASI20090903.txt</t>
  </si>
  <si>
    <t>file:/Users/Catherine/MALLET/Modern/SAT20130315.txt</t>
  </si>
  <si>
    <t>file:/Users/Catherine/MALLET/Modern/ESN20140911.txt</t>
  </si>
  <si>
    <t>file:/Users/Catherine/MALLET/Modern/WFF20170215.txt</t>
  </si>
  <si>
    <t>file:/Users/Catherine/MALLET/Modern/ESN20140904.txt</t>
  </si>
  <si>
    <t>file:/Users/Catherine/MALLET/Modern/ESN20170421.txt</t>
  </si>
  <si>
    <t>file:/Users/Catherine/MALLET/Modern/ESN20151202.txt</t>
  </si>
  <si>
    <t>file:/Users/Catherine/MALLET/Modern/SAT20110615.txt</t>
  </si>
  <si>
    <t>file:/Users/Catherine/MALLET/Modern/WFF20161222.txt</t>
  </si>
  <si>
    <t>file:/Users/Catherine/MALLET/Modern/SAT20150915.txt</t>
  </si>
  <si>
    <t>file:/Users/Catherine/MALLET/Modern/ASI20091104.txt</t>
  </si>
  <si>
    <t>file:/Users/Catherine/MALLET/Modern/WFF20170717.txt</t>
  </si>
  <si>
    <t>file:/Users/Catherine/MALLET/Modern/SAT20080315.txt</t>
  </si>
  <si>
    <t>file:/Users/Catherine/MALLET/Modern/ASI20120320.txt</t>
  </si>
  <si>
    <t>file:/Users/Catherine/MALLET/Modern/FTS20171026.txt</t>
  </si>
  <si>
    <t>file:/Users/Catherine/MALLET/Modern/SAT20051015.txt</t>
  </si>
  <si>
    <t>file:/Users/Catherine/MALLET/Modern/SAT20061115.txt</t>
  </si>
  <si>
    <t>file:/Users/Catherine/MALLET/Modern/ASI20160301.txt</t>
  </si>
  <si>
    <t>file:/Users/Catherine/MALLET/Modern/ASI20100622.txt</t>
  </si>
  <si>
    <t>file:/Users/Catherine/MALLET/Modern/ESN20140828.txt</t>
  </si>
  <si>
    <t>file:/Users/Catherine/MALLET/Modern/SAT20110315.txt</t>
  </si>
  <si>
    <t>file:/Users/Catherine/MALLET/Modern/ESN20150420.txt</t>
  </si>
  <si>
    <t>file:/Users/Catherine/MALLET/Modern/ASI20100420.txt</t>
  </si>
  <si>
    <t>file:/Users/Catherine/MALLET/Modern/ESN20160118.txt</t>
  </si>
  <si>
    <t>file:/Users/Catherine/MALLET/Modern/SAT20151215.txt</t>
  </si>
  <si>
    <t>file:/Users/Catherine/MALLET/Modern/SAT20100715.txt</t>
  </si>
  <si>
    <t>file:/Users/Catherine/MALLET/Modern/ASI20150612.txt</t>
  </si>
  <si>
    <t>file:/Users/Catherine/MALLET/Modern/ESN20150623.txt</t>
  </si>
  <si>
    <t>file:/Users/Catherine/MALLET/Modern/ESN20150810.txt</t>
  </si>
  <si>
    <t>file:/Users/Catherine/MALLET/Modern/ASI20071025.txt</t>
  </si>
  <si>
    <t>file:/Users/Catherine/MALLET/Modern/ASI20100804.txt</t>
  </si>
  <si>
    <t>file:/Users/Catherine/MALLET/Modern/ESN20150421.txt</t>
  </si>
  <si>
    <t>file:/Users/Catherine/MALLET/Modern/ASI20070307.txt</t>
  </si>
  <si>
    <t>file:/Users/Catherine/MALLET/Modern/ASI20170313.txt</t>
  </si>
  <si>
    <t>file:/Users/Catherine/MALLET/Modern/ASI20171019.txt</t>
  </si>
  <si>
    <t>file:/Users/Catherine/MALLET/Modern/ASI20090218.txt</t>
  </si>
  <si>
    <t>file:/Users/Catherine/MALLET/Modern/FTS20170918.txt</t>
  </si>
  <si>
    <t>file:/Users/Catherine/MALLET/Modern/WFF20170315.txt</t>
  </si>
  <si>
    <t>file:/Users/Catherine/MALLET/Modern/ASI20170317.txt</t>
  </si>
  <si>
    <t>file:/Users/Catherine/MALLET/Modern/ASI20161024.txt</t>
  </si>
  <si>
    <t>file:/Users/Catherine/MALLET/Modern/SAT20100315.txt</t>
  </si>
  <si>
    <t>file:/Users/Catherine/MALLET/Modern/ASI20170920.txt</t>
  </si>
  <si>
    <t>file:/Users/Catherine/MALLET/Modern/SAT20141215.txt</t>
  </si>
  <si>
    <t>file:/Users/Catherine/MALLET/Modern/SAT20041215.txt</t>
  </si>
  <si>
    <t>file:/Users/Catherine/MALLET/Modern/ASI20121011.txt</t>
  </si>
  <si>
    <t>file:/Users/Catherine/MALLET/Modern/ASI20170706.txt</t>
  </si>
  <si>
    <t>file:/Users/Catherine/MALLET/Modern/SAT20120615.txt</t>
  </si>
  <si>
    <t>file:/Users/Catherine/MALLET/Modern/ASI20170316.txt</t>
  </si>
  <si>
    <t>file:/Users/Catherine/MALLET/Modern/ESN20150430.txt</t>
  </si>
  <si>
    <t>file:/Users/Catherine/MALLET/Modern/WFF20161219.txt</t>
  </si>
  <si>
    <t>file:/Users/Catherine/MALLET/Modern/FTS20170921.txt</t>
  </si>
  <si>
    <t>file:/Users/Catherine/MALLET/Modern/WFF20170316.txt</t>
  </si>
  <si>
    <t>file:/Users/Catherine/MALLET/Modern/SAT20140915.txt</t>
  </si>
  <si>
    <t>file:/Users/Catherine/MALLET/Modern/SAT20040915.txt</t>
  </si>
  <si>
    <t>file:/Users/Catherine/MALLET/Modern/WFF20160529.txt</t>
  </si>
  <si>
    <t>file:/Users/Catherine/MALLET/Modern/ASI20170704.txt</t>
  </si>
  <si>
    <t>file:/Users/Catherine/MALLET/Modern/ASI20160517.txt</t>
  </si>
  <si>
    <t>file:/Users/Catherine/MALLET/Modern/ASI20170710.txt</t>
  </si>
  <si>
    <t>file:/Users/Catherine/MALLET/Modern/SAT20090315.txt</t>
  </si>
  <si>
    <t>file:/Users/Catherine/MALLET/Modern/SAT20171115.txt</t>
  </si>
  <si>
    <t>file:/Users/Catherine/MALLET/Modern/ASI20160502.txt</t>
  </si>
  <si>
    <t>file:/Users/Catherine/MALLET/Modern/ASI20170705.txt</t>
  </si>
  <si>
    <t>file:/Users/Catherine/MALLET/Modern/WFF20170707.txt</t>
  </si>
  <si>
    <t xml:space="preserve">power slave contemporary violence black rape exhibition slavery white legacy images yale visual subject women century culture back empire space </t>
  </si>
  <si>
    <t xml:space="preserve">trade fair labor coffee products chocolate cocoa producers forced farmers workers production global company buy consumers small price american standards </t>
  </si>
  <si>
    <t xml:space="preserve">women religious newsletter information men anti-human violence gender young united nigeria committee cont coalition members organizations work equality working maria </t>
  </si>
  <si>
    <t xml:space="preserve">children child girls police young age years sexual girl abuse family back home missing sold months exploited told year parents </t>
  </si>
  <si>
    <t xml:space="preserve">children conflict armed child world soldiers war groups africa years congo group country international republic boys began time refugees slavery </t>
  </si>
  <si>
    <t xml:space="preserve">slavery modern government anti-slavery forced labour child supply world business governments businesses australia chains million enslaved free global end human </t>
  </si>
  <si>
    <t xml:space="preserve">companies countries child tourism industry global world code business travel program training market hotel corporate organization conduct organizations hotels social </t>
  </si>
  <si>
    <t xml:space="preserve">trafficking sex pornography porn sexual online internet anti images services backpage buyers ads traffickers media survivors violence google pimps society </t>
  </si>
  <si>
    <t xml:space="preserve">slavery work survivors freedom women world free life day today years time people fight story lives slaves support make learn </t>
  </si>
  <si>
    <t xml:space="preserve">people human trafficking country person number vulnerable end order exploitation put countries high means problem situation poverty job left made </t>
  </si>
  <si>
    <t xml:space="preserve">sisters human charity mary newsletter holy prov stop awareness francis joseph usa information cont u.s notre dame dominican national san </t>
  </si>
  <si>
    <t xml:space="preserve">workers labor work domestic working employers abuse conditions rights forced migrant report pay worker wages paid hours time qatar supply </t>
  </si>
  <si>
    <t xml:space="preserve">children community working education family social programs school families program life local training health time members made care justice individuals </t>
  </si>
  <si>
    <t xml:space="preserve">international rights work including exploitation action issue report law support public laws address world efforts policy states national children protect </t>
  </si>
  <si>
    <t xml:space="preserve">trafficking victims trafficked traffickers forced government human europe anti-trafficking people tip crime anti-slavery international compensation persons report convention police criminal </t>
  </si>
  <si>
    <t xml:space="preserve">trafficking human victims sex u.s state law labor enforcement act federal justice services efforts department commercial prostitution foreign force forced </t>
  </si>
  <si>
    <t>DATE</t>
  </si>
  <si>
    <t>MAX</t>
  </si>
  <si>
    <t>AVG</t>
  </si>
  <si>
    <t xml:space="preserve">women prostitution sex trafficking sexual violence industry girls exploitation men women social indigenous law pimps canada prostitutes native victims brothels </t>
  </si>
  <si>
    <t xml:space="preserve">trafficking human victims anti-human sexual trafficked campaign u.s conference traffickers state first justice services media network students craigslist film persons </t>
  </si>
  <si>
    <t xml:space="preserve">victims act support bill victim courts referred immigration system court anti-trafficking group passed house modern response protection published comprehensive </t>
  </si>
  <si>
    <t xml:space="preserve">organ organs china sales medical host clothing crew industry kidney members they're purpose chinese crews received donors hospitality cotton detained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</si>
</sst>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Fill="1"/>
    <xf numFmtId="11" fontId="0" fillId="0" borderId="0" xfId="0" applyNumberFormat="1" applyFill="1"/>
    <xf numFmtId="1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odNewWords_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0"/>
  <sheetViews>
    <sheetView tabSelected="1" zoomScale="50" workbookViewId="0">
      <selection activeCell="J41" sqref="J41"/>
    </sheetView>
  </sheetViews>
  <sheetFormatPr baseColWidth="10" defaultRowHeight="16" x14ac:dyDescent="0.2"/>
  <cols>
    <col min="2" max="2" width="39.1640625" hidden="1" customWidth="1"/>
    <col min="3" max="3" width="21.5" customWidth="1"/>
    <col min="4" max="4" width="18.83203125" customWidth="1"/>
    <col min="5" max="5" width="9.5" customWidth="1"/>
    <col min="7" max="7" width="10.83203125" customWidth="1"/>
    <col min="19" max="24" width="10.83203125" style="4"/>
    <col min="25" max="25" width="10.83203125" style="4" customWidth="1"/>
    <col min="26" max="26" width="10.83203125" style="4"/>
  </cols>
  <sheetData>
    <row r="1" spans="1:27" x14ac:dyDescent="0.2">
      <c r="G1" t="s">
        <v>228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  <c r="X1" s="4">
        <v>17</v>
      </c>
      <c r="Y1" s="4">
        <v>18</v>
      </c>
      <c r="Z1" s="4">
        <v>19</v>
      </c>
      <c r="AA1">
        <v>20</v>
      </c>
    </row>
    <row r="2" spans="1:27" x14ac:dyDescent="0.2">
      <c r="A2">
        <v>1</v>
      </c>
      <c r="B2" t="s">
        <v>86</v>
      </c>
      <c r="C2" t="str">
        <f t="shared" ref="C2:C65" si="0">RIGHT(B2,15)</f>
        <v>SAT20030915.txt</v>
      </c>
      <c r="D2" t="str">
        <f t="shared" ref="D2:D65" si="1">LEFT(C2,3)</f>
        <v>SAT</v>
      </c>
      <c r="E2" t="str">
        <f t="shared" ref="E2:E65" si="2">MID(C2,4,4)</f>
        <v>2003</v>
      </c>
      <c r="F2" s="2">
        <f t="shared" ref="F2:F65" si="3">DATE(2009,MID(C2,8,2),MID(C2,10,2))</f>
        <v>40071</v>
      </c>
      <c r="G2" s="3">
        <f t="shared" ref="G2:G65" si="4">E2+YEARFRAC(DATE(2009,1,1),F2)</f>
        <v>2003.7055555555555</v>
      </c>
      <c r="H2" s="1">
        <v>7.8814627994955799E-4</v>
      </c>
      <c r="I2" s="1">
        <v>7.8814627994955799E-4</v>
      </c>
      <c r="J2">
        <v>7.0933165195460196E-3</v>
      </c>
      <c r="K2">
        <v>0.20822824716267299</v>
      </c>
      <c r="L2">
        <v>3.1052963430012601E-2</v>
      </c>
      <c r="M2">
        <v>5.2017654476670802E-3</v>
      </c>
      <c r="N2" s="1">
        <v>1.57629255989911E-4</v>
      </c>
      <c r="O2" s="1">
        <v>7.8814627994955799E-4</v>
      </c>
      <c r="P2">
        <v>5.1860025220680901E-2</v>
      </c>
      <c r="Q2">
        <v>5.8322824716267301E-3</v>
      </c>
      <c r="R2">
        <v>4.5712484237074398E-3</v>
      </c>
      <c r="S2" s="4">
        <v>1.4659520807061699E-2</v>
      </c>
      <c r="T2" s="4">
        <v>0.10482345523329099</v>
      </c>
      <c r="U2" s="4">
        <v>4.3032786885245901E-2</v>
      </c>
      <c r="V2" s="5">
        <v>7.8814627994955799E-4</v>
      </c>
      <c r="W2" s="4">
        <v>4.6185372005044099E-2</v>
      </c>
      <c r="X2" s="4">
        <v>2.7900378310214299E-2</v>
      </c>
      <c r="Y2" s="4">
        <v>0.21138083228247101</v>
      </c>
      <c r="Z2" s="4">
        <v>1.52900378310214E-2</v>
      </c>
      <c r="AA2">
        <v>0.21957755359394701</v>
      </c>
    </row>
    <row r="3" spans="1:27" x14ac:dyDescent="0.2">
      <c r="A3">
        <v>2</v>
      </c>
      <c r="B3" t="s">
        <v>100</v>
      </c>
      <c r="C3" t="str">
        <f t="shared" si="0"/>
        <v>SAT20031215.txt</v>
      </c>
      <c r="D3" t="str">
        <f t="shared" si="1"/>
        <v>SAT</v>
      </c>
      <c r="E3" t="str">
        <f t="shared" si="2"/>
        <v>2003</v>
      </c>
      <c r="F3" s="2">
        <f t="shared" si="3"/>
        <v>40162</v>
      </c>
      <c r="G3" s="3">
        <f t="shared" si="4"/>
        <v>2003.9555555555555</v>
      </c>
      <c r="H3">
        <v>3.0297466030113798E-3</v>
      </c>
      <c r="I3" s="1">
        <v>9.1810503121557101E-5</v>
      </c>
      <c r="J3" s="1">
        <v>9.1810503121557101E-5</v>
      </c>
      <c r="K3">
        <v>8.6760925449871407E-2</v>
      </c>
      <c r="L3">
        <v>1.0007344840249699E-2</v>
      </c>
      <c r="M3" s="1">
        <v>4.5905251560778498E-4</v>
      </c>
      <c r="N3">
        <v>8.1711347778185804E-3</v>
      </c>
      <c r="O3">
        <v>1.3679764965112E-2</v>
      </c>
      <c r="P3">
        <v>5.5178112376055799E-2</v>
      </c>
      <c r="Q3">
        <v>1.3679764965112E-2</v>
      </c>
      <c r="R3">
        <v>0.394142489900844</v>
      </c>
      <c r="S3" s="4">
        <v>1.0007344840249699E-2</v>
      </c>
      <c r="T3" s="4">
        <v>7.7579875137715706E-2</v>
      </c>
      <c r="U3" s="4">
        <v>2.8736687477047301E-2</v>
      </c>
      <c r="V3" s="4">
        <v>3.39698861549761E-3</v>
      </c>
      <c r="W3" s="4">
        <v>4.8659566654425199E-3</v>
      </c>
      <c r="X3" s="4">
        <v>1.3312522952625701E-2</v>
      </c>
      <c r="Y3" s="4">
        <v>0.142214469335291</v>
      </c>
      <c r="Z3" s="4">
        <v>5.0403966213734802E-2</v>
      </c>
      <c r="AA3">
        <v>8.4190231362467796E-2</v>
      </c>
    </row>
    <row r="4" spans="1:27" x14ac:dyDescent="0.2">
      <c r="A4">
        <v>3</v>
      </c>
      <c r="B4" t="s">
        <v>37</v>
      </c>
      <c r="C4" t="str">
        <f t="shared" si="0"/>
        <v>SAT20040315.txt</v>
      </c>
      <c r="D4" t="str">
        <f t="shared" si="1"/>
        <v>SAT</v>
      </c>
      <c r="E4" t="str">
        <f t="shared" si="2"/>
        <v>2004</v>
      </c>
      <c r="F4" s="2">
        <f t="shared" si="3"/>
        <v>39887</v>
      </c>
      <c r="G4" s="3">
        <f t="shared" si="4"/>
        <v>2004.2055555555555</v>
      </c>
      <c r="H4">
        <v>1.1226642555756399E-2</v>
      </c>
      <c r="I4">
        <v>8.8155515370705196E-3</v>
      </c>
      <c r="J4" s="1">
        <v>9.7950572634116894E-4</v>
      </c>
      <c r="K4">
        <v>0.35782097649186201</v>
      </c>
      <c r="L4">
        <v>4.5584689572031302E-2</v>
      </c>
      <c r="M4" s="1">
        <v>7.5346594333936104E-5</v>
      </c>
      <c r="N4">
        <v>1.6350210970464098E-2</v>
      </c>
      <c r="O4">
        <v>6.7058468957203101E-3</v>
      </c>
      <c r="P4">
        <v>4.1063893911995102E-2</v>
      </c>
      <c r="Q4" s="1">
        <v>7.5346594333936104E-5</v>
      </c>
      <c r="R4">
        <v>1.1226642555756399E-2</v>
      </c>
      <c r="S4" s="4">
        <v>5.2817962628089202E-2</v>
      </c>
      <c r="T4" s="4">
        <v>7.3010849909583994E-2</v>
      </c>
      <c r="U4" s="4">
        <v>2.1473779385171698E-2</v>
      </c>
      <c r="V4" s="4">
        <v>2.78782399035563E-3</v>
      </c>
      <c r="W4" s="4">
        <v>9.1169379144062593E-3</v>
      </c>
      <c r="X4" s="4">
        <v>0.12424653405666</v>
      </c>
      <c r="Y4" s="4">
        <v>0.151974080771549</v>
      </c>
      <c r="Z4" s="4">
        <v>2.3282097649186199E-2</v>
      </c>
      <c r="AA4">
        <v>4.1365280289330897E-2</v>
      </c>
    </row>
    <row r="5" spans="1:27" x14ac:dyDescent="0.2">
      <c r="A5">
        <v>4</v>
      </c>
      <c r="B5" t="s">
        <v>57</v>
      </c>
      <c r="C5" t="str">
        <f t="shared" si="0"/>
        <v>SAT20040615.txt</v>
      </c>
      <c r="D5" t="str">
        <f t="shared" si="1"/>
        <v>SAT</v>
      </c>
      <c r="E5" t="str">
        <f t="shared" si="2"/>
        <v>2004</v>
      </c>
      <c r="F5" s="2">
        <f t="shared" si="3"/>
        <v>39979</v>
      </c>
      <c r="G5" s="3">
        <f t="shared" si="4"/>
        <v>2004.4555555555555</v>
      </c>
      <c r="H5">
        <v>1.46528403967538E-3</v>
      </c>
      <c r="I5">
        <v>6.5486925157799802E-2</v>
      </c>
      <c r="J5" s="1">
        <v>1.12714156898106E-4</v>
      </c>
      <c r="K5">
        <v>0.23996844003606799</v>
      </c>
      <c r="L5">
        <v>2.0852119026149599E-2</v>
      </c>
      <c r="M5" s="1">
        <v>1.12714156898106E-4</v>
      </c>
      <c r="N5">
        <v>1.04824165915238E-2</v>
      </c>
      <c r="O5">
        <v>7.6307484220017999E-2</v>
      </c>
      <c r="P5">
        <v>4.6100090171325499E-2</v>
      </c>
      <c r="Q5">
        <v>3.7195671776375102E-3</v>
      </c>
      <c r="R5">
        <v>5.9738503155996299E-3</v>
      </c>
      <c r="S5" s="4">
        <v>8.4873760144274099E-2</v>
      </c>
      <c r="T5" s="4">
        <v>9.9301172227231699E-2</v>
      </c>
      <c r="U5" s="4">
        <v>1.45401262398557E-2</v>
      </c>
      <c r="V5" s="4">
        <v>1.3187556357078399E-2</v>
      </c>
      <c r="W5" s="4">
        <v>9.25383228133453E-2</v>
      </c>
      <c r="X5" s="4">
        <v>1.5892696122632999E-2</v>
      </c>
      <c r="Y5" s="4">
        <v>0.11372858431018899</v>
      </c>
      <c r="Z5" s="4">
        <v>1.22858431018935E-2</v>
      </c>
      <c r="AA5">
        <v>8.3070333633904397E-2</v>
      </c>
    </row>
    <row r="6" spans="1:27" x14ac:dyDescent="0.2">
      <c r="A6">
        <v>5</v>
      </c>
      <c r="B6" t="s">
        <v>202</v>
      </c>
      <c r="C6" t="str">
        <f t="shared" si="0"/>
        <v>SAT20040915.txt</v>
      </c>
      <c r="D6" t="str">
        <f t="shared" si="1"/>
        <v>SAT</v>
      </c>
      <c r="E6" t="str">
        <f t="shared" si="2"/>
        <v>2004</v>
      </c>
      <c r="F6" s="2">
        <f t="shared" si="3"/>
        <v>40071</v>
      </c>
      <c r="G6" s="3">
        <f t="shared" si="4"/>
        <v>2004.7055555555555</v>
      </c>
      <c r="H6">
        <v>1.0407030527289499E-3</v>
      </c>
      <c r="I6">
        <v>5.6660499537465299E-3</v>
      </c>
      <c r="J6">
        <v>4.6831637372802902E-2</v>
      </c>
      <c r="K6">
        <v>7.1345975948196097E-2</v>
      </c>
      <c r="L6">
        <v>8.9384828862164603E-2</v>
      </c>
      <c r="M6">
        <v>4.91443108233117E-2</v>
      </c>
      <c r="N6">
        <v>1.5032377428307101E-3</v>
      </c>
      <c r="O6" s="1">
        <v>1.1563367252543899E-4</v>
      </c>
      <c r="P6">
        <v>5.1919518963922197E-2</v>
      </c>
      <c r="Q6" s="1">
        <v>5.7816836262719704E-4</v>
      </c>
      <c r="R6">
        <v>3.2030527289546702E-2</v>
      </c>
      <c r="S6" s="4">
        <v>3.35337650323774E-3</v>
      </c>
      <c r="T6" s="4">
        <v>4.2206290471785299E-2</v>
      </c>
      <c r="U6" s="4">
        <v>4.0818686401480099E-2</v>
      </c>
      <c r="V6" s="4">
        <v>7.0536540240518E-3</v>
      </c>
      <c r="W6" s="5">
        <v>1.1563367252543899E-4</v>
      </c>
      <c r="X6" s="4">
        <v>4.3593894542090603E-2</v>
      </c>
      <c r="Y6" s="4">
        <v>0.12962534690101701</v>
      </c>
      <c r="Z6" s="4">
        <v>4.0356151711378303E-2</v>
      </c>
      <c r="AA6">
        <v>0.34331637372802898</v>
      </c>
    </row>
    <row r="7" spans="1:27" x14ac:dyDescent="0.2">
      <c r="A7">
        <v>6</v>
      </c>
      <c r="B7" t="s">
        <v>192</v>
      </c>
      <c r="C7" t="str">
        <f t="shared" si="0"/>
        <v>SAT20041215.txt</v>
      </c>
      <c r="D7" t="str">
        <f t="shared" si="1"/>
        <v>SAT</v>
      </c>
      <c r="E7" t="str">
        <f t="shared" si="2"/>
        <v>2004</v>
      </c>
      <c r="F7" s="2">
        <f t="shared" si="3"/>
        <v>40162</v>
      </c>
      <c r="G7" s="3">
        <f t="shared" si="4"/>
        <v>2004.9555555555555</v>
      </c>
      <c r="H7">
        <v>8.7740384615384599E-3</v>
      </c>
      <c r="I7" s="1">
        <v>6.0096153846153795E-4</v>
      </c>
      <c r="J7">
        <v>1.5625000000000001E-3</v>
      </c>
      <c r="K7">
        <v>0.17463942307692301</v>
      </c>
      <c r="L7" s="1">
        <v>1.2019230769230699E-4</v>
      </c>
      <c r="M7">
        <v>0.100600961538461</v>
      </c>
      <c r="N7">
        <v>5.8894230769230699E-3</v>
      </c>
      <c r="O7">
        <v>2.04326923076923E-3</v>
      </c>
      <c r="P7">
        <v>1.06971153846153E-2</v>
      </c>
      <c r="Q7" s="1">
        <v>6.0096153846153795E-4</v>
      </c>
      <c r="R7">
        <v>1.16586538461538E-2</v>
      </c>
      <c r="S7" s="4">
        <v>4.9639423076922998E-2</v>
      </c>
      <c r="T7" s="4">
        <v>6.9831730769230702E-2</v>
      </c>
      <c r="U7" s="4">
        <v>3.0889423076922998E-2</v>
      </c>
      <c r="V7" s="4">
        <v>7.9927884615384595E-2</v>
      </c>
      <c r="W7" s="4">
        <v>3.9663461538461502E-3</v>
      </c>
      <c r="X7" s="4">
        <v>0.21935096153846101</v>
      </c>
      <c r="Y7" s="4">
        <v>0.104447115384615</v>
      </c>
      <c r="Z7" s="5">
        <v>6.0096153846153795E-4</v>
      </c>
      <c r="AA7">
        <v>0.124158653846153</v>
      </c>
    </row>
    <row r="8" spans="1:27" x14ac:dyDescent="0.2">
      <c r="A8">
        <v>7</v>
      </c>
      <c r="B8" t="s">
        <v>26</v>
      </c>
      <c r="C8" t="str">
        <f t="shared" si="0"/>
        <v>SAT20050315.txt</v>
      </c>
      <c r="D8" t="str">
        <f t="shared" si="1"/>
        <v>SAT</v>
      </c>
      <c r="E8" t="str">
        <f t="shared" si="2"/>
        <v>2005</v>
      </c>
      <c r="F8" s="2">
        <f t="shared" si="3"/>
        <v>39887</v>
      </c>
      <c r="G8" s="3">
        <f t="shared" si="4"/>
        <v>2005.2055555555555</v>
      </c>
      <c r="H8">
        <v>1.1536631779257799E-2</v>
      </c>
      <c r="I8">
        <v>9.1579448144624102E-3</v>
      </c>
      <c r="J8" s="1">
        <v>5.94671741198858E-4</v>
      </c>
      <c r="K8">
        <v>0.27128924833491902</v>
      </c>
      <c r="L8">
        <v>1.7721217887725901E-2</v>
      </c>
      <c r="M8">
        <v>6.6246431969552794E-2</v>
      </c>
      <c r="N8">
        <v>3.4490960989533698E-3</v>
      </c>
      <c r="O8">
        <v>1.7245480494766801E-2</v>
      </c>
      <c r="P8">
        <v>4.1508087535680298E-2</v>
      </c>
      <c r="Q8" s="1">
        <v>5.94671741198858E-4</v>
      </c>
      <c r="R8">
        <v>7.4809705042816296E-2</v>
      </c>
      <c r="S8" s="4">
        <v>1.3439581351094101E-2</v>
      </c>
      <c r="T8" s="4">
        <v>8.3848715509038996E-2</v>
      </c>
      <c r="U8" s="4">
        <v>2.8663177925784902E-2</v>
      </c>
      <c r="V8" s="4">
        <v>1.07040913415794E-3</v>
      </c>
      <c r="W8" s="4">
        <v>3.05661274976213E-2</v>
      </c>
      <c r="X8" s="4">
        <v>3.9605137963843899E-2</v>
      </c>
      <c r="Y8" s="4">
        <v>0.25273549000951401</v>
      </c>
      <c r="Z8" s="4">
        <v>7.2549952426260696E-3</v>
      </c>
      <c r="AA8">
        <v>2.8663177925784902E-2</v>
      </c>
    </row>
    <row r="9" spans="1:27" x14ac:dyDescent="0.2">
      <c r="A9">
        <v>8</v>
      </c>
      <c r="B9" t="s">
        <v>164</v>
      </c>
      <c r="C9" t="str">
        <f t="shared" si="0"/>
        <v>SAT20051015.txt</v>
      </c>
      <c r="D9" t="str">
        <f t="shared" si="1"/>
        <v>SAT</v>
      </c>
      <c r="E9" t="str">
        <f t="shared" si="2"/>
        <v>2005</v>
      </c>
      <c r="F9" s="2">
        <f t="shared" si="3"/>
        <v>40101</v>
      </c>
      <c r="G9" s="3">
        <f t="shared" si="4"/>
        <v>2005.7888888888888</v>
      </c>
      <c r="H9">
        <v>9.9252685660906094E-3</v>
      </c>
      <c r="I9">
        <v>0.45971508640822001</v>
      </c>
      <c r="J9">
        <v>7.1228397944885502E-3</v>
      </c>
      <c r="K9">
        <v>7.7183559084539902E-2</v>
      </c>
      <c r="L9" s="1">
        <v>1.1676786548341799E-4</v>
      </c>
      <c r="M9">
        <v>7.0177487155534707E-2</v>
      </c>
      <c r="N9">
        <v>2.4521251751517901E-3</v>
      </c>
      <c r="O9">
        <v>8.9911256422232598E-3</v>
      </c>
      <c r="P9">
        <v>7.4381130312937804E-2</v>
      </c>
      <c r="Q9" s="1">
        <v>5.8383932741709404E-4</v>
      </c>
      <c r="R9">
        <v>2.0667912190565099E-2</v>
      </c>
      <c r="S9" s="4">
        <v>3.2811770200840702E-2</v>
      </c>
      <c r="T9" s="4">
        <v>5.5231200373657099E-2</v>
      </c>
      <c r="U9" s="4">
        <v>3.4680056048575401E-2</v>
      </c>
      <c r="V9" s="5">
        <v>1.1676786548341799E-4</v>
      </c>
      <c r="W9" s="5">
        <v>1.1676786548341799E-4</v>
      </c>
      <c r="X9" s="4">
        <v>4.6356842596917303E-2</v>
      </c>
      <c r="Y9" s="4">
        <v>7.9985987856141902E-2</v>
      </c>
      <c r="Z9" s="5">
        <v>1.1676786548341799E-4</v>
      </c>
      <c r="AA9">
        <v>1.9266697804764098E-2</v>
      </c>
    </row>
    <row r="10" spans="1:27" x14ac:dyDescent="0.2">
      <c r="A10">
        <v>9</v>
      </c>
      <c r="B10" t="s">
        <v>67</v>
      </c>
      <c r="C10" t="str">
        <f t="shared" si="0"/>
        <v>SAT20060315.txt</v>
      </c>
      <c r="D10" t="str">
        <f t="shared" si="1"/>
        <v>SAT</v>
      </c>
      <c r="E10" t="str">
        <f t="shared" si="2"/>
        <v>2006</v>
      </c>
      <c r="F10" s="2">
        <f t="shared" si="3"/>
        <v>39887</v>
      </c>
      <c r="G10" s="3">
        <f t="shared" si="4"/>
        <v>2006.2055555555555</v>
      </c>
      <c r="H10">
        <v>7.6466354803886201E-3</v>
      </c>
      <c r="I10">
        <v>1.3044260525368801E-2</v>
      </c>
      <c r="J10">
        <v>6.9269521410579302E-3</v>
      </c>
      <c r="K10">
        <v>2.7437927311982701E-2</v>
      </c>
      <c r="L10">
        <v>0.32646635480388603</v>
      </c>
      <c r="M10">
        <v>8.3573227779776896E-2</v>
      </c>
      <c r="N10" s="1">
        <v>8.9960417416336806E-5</v>
      </c>
      <c r="O10" s="1">
        <v>8.9960417416336806E-5</v>
      </c>
      <c r="P10">
        <v>2.7078085642317298E-2</v>
      </c>
      <c r="Q10">
        <v>7.8895286074127297E-2</v>
      </c>
      <c r="R10">
        <v>6.8100035984166904E-2</v>
      </c>
      <c r="S10" s="4">
        <v>3.6793810723281702E-2</v>
      </c>
      <c r="T10" s="4">
        <v>5.2626844188557002E-2</v>
      </c>
      <c r="U10" s="4">
        <v>4.8668585822238201E-2</v>
      </c>
      <c r="V10" s="4">
        <v>5.8474271320618897E-3</v>
      </c>
      <c r="W10" s="4">
        <v>2.6088521050737601E-3</v>
      </c>
      <c r="X10" s="4">
        <v>4.03922274199352E-2</v>
      </c>
      <c r="Y10" s="4">
        <v>7.9974811083123404E-2</v>
      </c>
      <c r="Z10" s="5">
        <v>8.0964375674703101E-4</v>
      </c>
      <c r="AA10">
        <v>9.29291111910759E-2</v>
      </c>
    </row>
    <row r="11" spans="1:27" x14ac:dyDescent="0.2">
      <c r="A11">
        <v>10</v>
      </c>
      <c r="B11" t="s">
        <v>35</v>
      </c>
      <c r="C11" t="str">
        <f t="shared" si="0"/>
        <v>SAT20060615.txt</v>
      </c>
      <c r="D11" t="str">
        <f t="shared" si="1"/>
        <v>SAT</v>
      </c>
      <c r="E11" t="str">
        <f t="shared" si="2"/>
        <v>2006</v>
      </c>
      <c r="F11" s="2">
        <f t="shared" si="3"/>
        <v>39979</v>
      </c>
      <c r="G11" s="3">
        <f t="shared" si="4"/>
        <v>2006.4555555555555</v>
      </c>
      <c r="H11">
        <v>1.53750444365446E-2</v>
      </c>
      <c r="I11" s="1">
        <v>8.8873089228581502E-5</v>
      </c>
      <c r="J11">
        <v>4.7102737291148198E-3</v>
      </c>
      <c r="K11">
        <v>0.112424457874155</v>
      </c>
      <c r="L11">
        <v>0.165748311411304</v>
      </c>
      <c r="M11">
        <v>5.3768218983291802E-2</v>
      </c>
      <c r="N11">
        <v>9.3316743690010605E-3</v>
      </c>
      <c r="O11">
        <v>1.15535015997156E-3</v>
      </c>
      <c r="P11">
        <v>1.1464628510486999E-2</v>
      </c>
      <c r="Q11">
        <v>8.9761820120867405E-3</v>
      </c>
      <c r="R11">
        <v>0.192054745822964</v>
      </c>
      <c r="S11" s="4">
        <v>5.5901173124777798E-2</v>
      </c>
      <c r="T11" s="4">
        <v>0.110646996089584</v>
      </c>
      <c r="U11" s="4">
        <v>3.59936011375755E-2</v>
      </c>
      <c r="V11" s="4">
        <v>2.2484891574831099E-2</v>
      </c>
      <c r="W11" s="4">
        <v>1.18201208674013E-2</v>
      </c>
      <c r="X11" s="4">
        <v>6.7276928546036202E-2</v>
      </c>
      <c r="Y11" s="4">
        <v>9.8204763597582595E-2</v>
      </c>
      <c r="Z11" s="4">
        <v>7.1987202275151001E-3</v>
      </c>
      <c r="AA11">
        <v>1.53750444365446E-2</v>
      </c>
    </row>
    <row r="12" spans="1:27" x14ac:dyDescent="0.2">
      <c r="A12">
        <v>11</v>
      </c>
      <c r="B12" t="s">
        <v>126</v>
      </c>
      <c r="C12" t="str">
        <f t="shared" si="0"/>
        <v>SAT20060915.txt</v>
      </c>
      <c r="D12" t="str">
        <f t="shared" si="1"/>
        <v>SAT</v>
      </c>
      <c r="E12" t="str">
        <f t="shared" si="2"/>
        <v>2006</v>
      </c>
      <c r="F12" s="2">
        <f t="shared" si="3"/>
        <v>40071</v>
      </c>
      <c r="G12" s="3">
        <f t="shared" si="4"/>
        <v>2006.7055555555555</v>
      </c>
      <c r="H12" s="1">
        <v>8.4206586826347297E-4</v>
      </c>
      <c r="I12">
        <v>7.2043413173652699E-3</v>
      </c>
      <c r="J12">
        <v>1.4689371257485E-2</v>
      </c>
      <c r="K12">
        <v>0.12546781437125701</v>
      </c>
      <c r="L12">
        <v>1.4315119760479E-2</v>
      </c>
      <c r="M12">
        <v>0.29126122754491002</v>
      </c>
      <c r="N12">
        <v>5.3330838323353297E-3</v>
      </c>
      <c r="O12">
        <v>1.8806137724550899E-2</v>
      </c>
      <c r="P12">
        <v>2.9659431137724498E-2</v>
      </c>
      <c r="Q12">
        <v>3.4618263473053801E-3</v>
      </c>
      <c r="R12">
        <v>1.0946856287425101E-2</v>
      </c>
      <c r="S12" s="4">
        <v>2.6291167664670601E-2</v>
      </c>
      <c r="T12" s="4">
        <v>6.6336077844311295E-2</v>
      </c>
      <c r="U12" s="4">
        <v>0.13557260479041899</v>
      </c>
      <c r="V12" s="4">
        <v>1.21631736526946E-3</v>
      </c>
      <c r="W12" s="4">
        <v>1.0946856287425101E-2</v>
      </c>
      <c r="X12" s="4">
        <v>6.4090568862275404E-2</v>
      </c>
      <c r="Y12" s="4">
        <v>6.7084580838323304E-2</v>
      </c>
      <c r="Z12" s="4">
        <v>9.4498502994011906E-3</v>
      </c>
      <c r="AA12">
        <v>9.7024700598802402E-2</v>
      </c>
    </row>
    <row r="13" spans="1:27" x14ac:dyDescent="0.2">
      <c r="A13">
        <v>12</v>
      </c>
      <c r="B13" t="s">
        <v>165</v>
      </c>
      <c r="C13" t="str">
        <f t="shared" si="0"/>
        <v>SAT20061115.txt</v>
      </c>
      <c r="D13" t="str">
        <f t="shared" si="1"/>
        <v>SAT</v>
      </c>
      <c r="E13" t="str">
        <f t="shared" si="2"/>
        <v>2006</v>
      </c>
      <c r="F13" s="2">
        <f t="shared" si="3"/>
        <v>40132</v>
      </c>
      <c r="G13" s="3">
        <f t="shared" si="4"/>
        <v>2006.8722222222223</v>
      </c>
      <c r="H13">
        <v>5.8994197292069599E-3</v>
      </c>
      <c r="I13">
        <v>3.9651837524177901E-3</v>
      </c>
      <c r="J13">
        <v>2.8046421663442899E-3</v>
      </c>
      <c r="K13">
        <v>5.0386847195357798E-2</v>
      </c>
      <c r="L13">
        <v>2.2920696324951601E-2</v>
      </c>
      <c r="M13">
        <v>0.21092843326885799</v>
      </c>
      <c r="N13">
        <v>1.01547388781431E-2</v>
      </c>
      <c r="O13">
        <v>1.7117988394584099E-2</v>
      </c>
      <c r="P13">
        <v>4.9226305609284302E-2</v>
      </c>
      <c r="Q13">
        <v>9.3810444874274593E-3</v>
      </c>
      <c r="R13">
        <v>1.28626692456479E-2</v>
      </c>
      <c r="S13" s="4">
        <v>7.7079303675048297E-2</v>
      </c>
      <c r="T13" s="4">
        <v>5.61895551257253E-2</v>
      </c>
      <c r="U13" s="4">
        <v>6.8181818181818094E-2</v>
      </c>
      <c r="V13" s="4">
        <v>3.1914893617021201E-3</v>
      </c>
      <c r="W13" s="5">
        <v>8.7040618955512496E-4</v>
      </c>
      <c r="X13" s="4">
        <v>4.5744680851063799E-2</v>
      </c>
      <c r="Y13" s="4">
        <v>0.21673114119922601</v>
      </c>
      <c r="Z13" s="4">
        <v>1.0928433268858799E-2</v>
      </c>
      <c r="AA13">
        <v>0.12543520309477699</v>
      </c>
    </row>
    <row r="14" spans="1:27" x14ac:dyDescent="0.2">
      <c r="A14">
        <v>13</v>
      </c>
      <c r="B14" t="s">
        <v>181</v>
      </c>
      <c r="C14" t="str">
        <f t="shared" si="0"/>
        <v>ASI20070307.txt</v>
      </c>
      <c r="D14" t="str">
        <f t="shared" si="1"/>
        <v>ASI</v>
      </c>
      <c r="E14" t="str">
        <f t="shared" si="2"/>
        <v>2007</v>
      </c>
      <c r="F14" s="2">
        <f t="shared" si="3"/>
        <v>39879</v>
      </c>
      <c r="G14" s="3">
        <f t="shared" si="4"/>
        <v>2007.1833333333334</v>
      </c>
      <c r="H14">
        <v>2.5000000000000001E-3</v>
      </c>
      <c r="I14">
        <v>2.5000000000000001E-3</v>
      </c>
      <c r="J14">
        <v>2.5000000000000001E-3</v>
      </c>
      <c r="K14">
        <v>0.10249999999999999</v>
      </c>
      <c r="L14">
        <v>0.1225</v>
      </c>
      <c r="M14">
        <v>5.2499999999999998E-2</v>
      </c>
      <c r="N14">
        <v>4.2500000000000003E-2</v>
      </c>
      <c r="O14">
        <v>2.5000000000000001E-3</v>
      </c>
      <c r="P14">
        <v>2.5000000000000001E-3</v>
      </c>
      <c r="Q14">
        <v>2.5000000000000001E-3</v>
      </c>
      <c r="R14">
        <v>2.5000000000000001E-3</v>
      </c>
      <c r="S14" s="4">
        <v>4.2500000000000003E-2</v>
      </c>
      <c r="T14" s="4">
        <v>2.5000000000000001E-3</v>
      </c>
      <c r="U14" s="4">
        <v>2.5000000000000001E-3</v>
      </c>
      <c r="V14" s="4">
        <v>1.2500000000000001E-2</v>
      </c>
      <c r="W14" s="4">
        <v>3.2500000000000001E-2</v>
      </c>
      <c r="X14" s="4">
        <v>1.2500000000000001E-2</v>
      </c>
      <c r="Y14" s="4">
        <v>3.2500000000000001E-2</v>
      </c>
      <c r="Z14" s="4">
        <v>0.35249999999999998</v>
      </c>
      <c r="AA14">
        <v>0.17249999999999999</v>
      </c>
    </row>
    <row r="15" spans="1:27" x14ac:dyDescent="0.2">
      <c r="A15">
        <v>14</v>
      </c>
      <c r="B15" t="s">
        <v>107</v>
      </c>
      <c r="C15" t="str">
        <f t="shared" si="0"/>
        <v>SAT20070315.txt</v>
      </c>
      <c r="D15" t="str">
        <f t="shared" si="1"/>
        <v>SAT</v>
      </c>
      <c r="E15" t="str">
        <f t="shared" si="2"/>
        <v>2007</v>
      </c>
      <c r="F15" s="2">
        <f t="shared" si="3"/>
        <v>39887</v>
      </c>
      <c r="G15" s="3">
        <f t="shared" si="4"/>
        <v>2007.2055555555555</v>
      </c>
      <c r="H15">
        <v>8.7948450017415504E-3</v>
      </c>
      <c r="I15" s="1">
        <v>8.70776732845698E-5</v>
      </c>
      <c r="J15" s="1">
        <v>8.70776732845698E-5</v>
      </c>
      <c r="K15">
        <v>4.6064089167537403E-2</v>
      </c>
      <c r="L15">
        <v>0.19061302681992301</v>
      </c>
      <c r="M15">
        <v>9.9007314524555898E-2</v>
      </c>
      <c r="N15" s="1">
        <v>8.70776732845698E-5</v>
      </c>
      <c r="O15">
        <v>1.6805990943921899E-2</v>
      </c>
      <c r="P15">
        <v>4.7457331940090497E-2</v>
      </c>
      <c r="Q15">
        <v>5.5468477882270897E-2</v>
      </c>
      <c r="R15">
        <v>4.6412399860675697E-2</v>
      </c>
      <c r="S15" s="4">
        <v>2.0289097875304699E-2</v>
      </c>
      <c r="T15" s="4">
        <v>5.6513409961685801E-2</v>
      </c>
      <c r="U15" s="4">
        <v>8.8906304423545801E-2</v>
      </c>
      <c r="V15" s="4">
        <v>4.96342737722048E-3</v>
      </c>
      <c r="W15" s="5">
        <v>8.70776732845698E-5</v>
      </c>
      <c r="X15" s="4">
        <v>6.0344827586206899E-2</v>
      </c>
      <c r="Y15" s="4">
        <v>0.15229885057471201</v>
      </c>
      <c r="Z15" s="4">
        <v>4.96342737722048E-3</v>
      </c>
      <c r="AA15">
        <v>0.100748867990247</v>
      </c>
    </row>
    <row r="16" spans="1:27" x14ac:dyDescent="0.2">
      <c r="A16">
        <v>15</v>
      </c>
      <c r="B16" t="s">
        <v>43</v>
      </c>
      <c r="C16" t="str">
        <f t="shared" si="0"/>
        <v>ASI20070323.txt</v>
      </c>
      <c r="D16" t="str">
        <f t="shared" si="1"/>
        <v>ASI</v>
      </c>
      <c r="E16" t="str">
        <f t="shared" si="2"/>
        <v>2007</v>
      </c>
      <c r="F16" s="2">
        <f t="shared" si="3"/>
        <v>39895</v>
      </c>
      <c r="G16" s="3">
        <f t="shared" si="4"/>
        <v>2007.2277777777779</v>
      </c>
      <c r="H16">
        <v>1.7985611510791301E-3</v>
      </c>
      <c r="I16">
        <v>1.7985611510791301E-3</v>
      </c>
      <c r="J16">
        <v>1.7985611510791301E-3</v>
      </c>
      <c r="K16">
        <v>8.9928057553956796E-3</v>
      </c>
      <c r="L16">
        <v>1.7985611510791301E-3</v>
      </c>
      <c r="M16">
        <v>1.7985611510791301E-3</v>
      </c>
      <c r="N16">
        <v>8.9928057553956796E-3</v>
      </c>
      <c r="O16">
        <v>1.7985611510791301E-3</v>
      </c>
      <c r="P16">
        <v>3.05755395683453E-2</v>
      </c>
      <c r="Q16">
        <v>1.6187050359712199E-2</v>
      </c>
      <c r="R16">
        <v>1.7985611510791301E-3</v>
      </c>
      <c r="S16" s="4">
        <v>3.05755395683453E-2</v>
      </c>
      <c r="T16" s="4">
        <v>8.0935251798561106E-2</v>
      </c>
      <c r="U16" s="4">
        <v>1.6187050359712199E-2</v>
      </c>
      <c r="V16" s="4">
        <v>3.7769784172661802E-2</v>
      </c>
      <c r="W16" s="4">
        <v>6.6546762589928005E-2</v>
      </c>
      <c r="X16" s="4">
        <v>1.7985611510791301E-3</v>
      </c>
      <c r="Y16" s="4">
        <v>0.31115107913668999</v>
      </c>
      <c r="Z16" s="4">
        <v>0.361510791366906</v>
      </c>
      <c r="AA16">
        <v>1.6187050359712199E-2</v>
      </c>
    </row>
    <row r="17" spans="1:27" x14ac:dyDescent="0.2">
      <c r="A17">
        <v>16</v>
      </c>
      <c r="B17" t="s">
        <v>17</v>
      </c>
      <c r="C17" t="str">
        <f t="shared" si="0"/>
        <v>SAT20070615.txt</v>
      </c>
      <c r="D17" t="str">
        <f t="shared" si="1"/>
        <v>SAT</v>
      </c>
      <c r="E17" t="str">
        <f t="shared" si="2"/>
        <v>2007</v>
      </c>
      <c r="F17" s="2">
        <f t="shared" si="3"/>
        <v>39979</v>
      </c>
      <c r="G17" s="3">
        <f t="shared" si="4"/>
        <v>2007.4555555555555</v>
      </c>
      <c r="H17" s="1">
        <v>9.8736176935228999E-5</v>
      </c>
      <c r="I17">
        <v>1.7081358609794602E-2</v>
      </c>
      <c r="J17">
        <v>3.2582938388625499E-3</v>
      </c>
      <c r="K17">
        <v>4.1567930489731397E-2</v>
      </c>
      <c r="L17">
        <v>8.7875197472353801E-3</v>
      </c>
      <c r="M17">
        <v>0.115817535545023</v>
      </c>
      <c r="N17">
        <v>1.3131911532385399E-2</v>
      </c>
      <c r="O17">
        <v>6.02290679304897E-3</v>
      </c>
      <c r="P17">
        <v>0.32355845181674497</v>
      </c>
      <c r="Q17">
        <v>3.4063981042653999E-2</v>
      </c>
      <c r="R17">
        <v>2.8534755134281199E-2</v>
      </c>
      <c r="S17" s="4">
        <v>6.8127962085307997E-3</v>
      </c>
      <c r="T17" s="4">
        <v>6.1315165876777197E-2</v>
      </c>
      <c r="U17" s="4">
        <v>7.3163507109004697E-2</v>
      </c>
      <c r="V17" s="4">
        <v>4.8380726698262202E-3</v>
      </c>
      <c r="W17" s="4">
        <v>2.1820695102685601E-2</v>
      </c>
      <c r="X17" s="4">
        <v>2.6165086887835701E-2</v>
      </c>
      <c r="Y17" s="4">
        <v>0.169135071090047</v>
      </c>
      <c r="Z17" s="5">
        <v>9.8736176935228999E-5</v>
      </c>
      <c r="AA17">
        <v>4.4727488151658702E-2</v>
      </c>
    </row>
    <row r="18" spans="1:27" x14ac:dyDescent="0.2">
      <c r="A18">
        <v>17</v>
      </c>
      <c r="B18" t="s">
        <v>78</v>
      </c>
      <c r="C18" t="str">
        <f t="shared" si="0"/>
        <v>ASI20070619.txt</v>
      </c>
      <c r="D18" t="str">
        <f t="shared" si="1"/>
        <v>ASI</v>
      </c>
      <c r="E18" t="str">
        <f t="shared" si="2"/>
        <v>2007</v>
      </c>
      <c r="F18" s="2">
        <f t="shared" si="3"/>
        <v>39983</v>
      </c>
      <c r="G18" s="3">
        <f t="shared" si="4"/>
        <v>2007.4666666666667</v>
      </c>
      <c r="H18">
        <v>2.3148148148148099E-3</v>
      </c>
      <c r="I18">
        <v>2.3148148148148099E-3</v>
      </c>
      <c r="J18">
        <v>1.1574074074074001E-2</v>
      </c>
      <c r="K18">
        <v>3.0092592592592501E-2</v>
      </c>
      <c r="L18">
        <v>0.21527777777777701</v>
      </c>
      <c r="M18">
        <v>2.3148148148148099E-3</v>
      </c>
      <c r="N18">
        <v>2.3148148148148099E-3</v>
      </c>
      <c r="O18">
        <v>2.3148148148148099E-3</v>
      </c>
      <c r="P18">
        <v>2.0833333333333301E-2</v>
      </c>
      <c r="Q18">
        <v>2.3148148148148099E-3</v>
      </c>
      <c r="R18">
        <v>2.0833333333333301E-2</v>
      </c>
      <c r="S18" s="4">
        <v>2.3148148148148099E-3</v>
      </c>
      <c r="T18" s="4">
        <v>7.6388888888888895E-2</v>
      </c>
      <c r="U18" s="4">
        <v>3.0092592592592501E-2</v>
      </c>
      <c r="V18" s="4">
        <v>2.3148148148148099E-3</v>
      </c>
      <c r="W18" s="4">
        <v>0.12268518518518499</v>
      </c>
      <c r="X18" s="4">
        <v>1.1574074074074001E-2</v>
      </c>
      <c r="Y18" s="4">
        <v>9.4907407407407399E-2</v>
      </c>
      <c r="Z18" s="4">
        <v>0.243055555555555</v>
      </c>
      <c r="AA18">
        <v>0.10416666666666601</v>
      </c>
    </row>
    <row r="19" spans="1:27" x14ac:dyDescent="0.2">
      <c r="A19">
        <v>18</v>
      </c>
      <c r="B19" t="s">
        <v>144</v>
      </c>
      <c r="C19" t="str">
        <f t="shared" si="0"/>
        <v>ASI20070822.txt</v>
      </c>
      <c r="D19" t="str">
        <f t="shared" si="1"/>
        <v>ASI</v>
      </c>
      <c r="E19" t="str">
        <f t="shared" si="2"/>
        <v>2007</v>
      </c>
      <c r="F19" s="2">
        <f t="shared" si="3"/>
        <v>40047</v>
      </c>
      <c r="G19" s="3">
        <f t="shared" si="4"/>
        <v>2007.6416666666667</v>
      </c>
      <c r="H19">
        <v>0.24707602339181201</v>
      </c>
      <c r="I19">
        <v>9.5029239766081797E-2</v>
      </c>
      <c r="J19">
        <v>1.46198830409356E-3</v>
      </c>
      <c r="K19">
        <v>7.3099415204678298E-3</v>
      </c>
      <c r="L19">
        <v>1.46198830409356E-3</v>
      </c>
      <c r="M19">
        <v>1.46198830409356E-3</v>
      </c>
      <c r="N19">
        <v>1.46198830409356E-3</v>
      </c>
      <c r="O19">
        <v>7.1637426900584694E-2</v>
      </c>
      <c r="P19">
        <v>1.46198830409356E-3</v>
      </c>
      <c r="Q19">
        <v>2.48538011695906E-2</v>
      </c>
      <c r="R19">
        <v>1.46198830409356E-3</v>
      </c>
      <c r="S19" s="4">
        <v>0.24122807017543799</v>
      </c>
      <c r="T19" s="4">
        <v>1.46198830409356E-3</v>
      </c>
      <c r="U19" s="4">
        <v>1.46198830409356E-3</v>
      </c>
      <c r="V19" s="4">
        <v>1.46198830409356E-3</v>
      </c>
      <c r="W19" s="4">
        <v>1.46198830409356E-3</v>
      </c>
      <c r="X19" s="4">
        <v>1.3157894736842099E-2</v>
      </c>
      <c r="Y19" s="4">
        <v>0.194444444444444</v>
      </c>
      <c r="Z19" s="4">
        <v>8.9181286549707597E-2</v>
      </c>
      <c r="AA19">
        <v>1.46198830409356E-3</v>
      </c>
    </row>
    <row r="20" spans="1:27" x14ac:dyDescent="0.2">
      <c r="A20">
        <v>19</v>
      </c>
      <c r="B20" t="s">
        <v>139</v>
      </c>
      <c r="C20" t="str">
        <f t="shared" si="0"/>
        <v>SAT20070915.txt</v>
      </c>
      <c r="D20" t="str">
        <f t="shared" si="1"/>
        <v>SAT</v>
      </c>
      <c r="E20" t="str">
        <f t="shared" si="2"/>
        <v>2007</v>
      </c>
      <c r="F20" s="2">
        <f t="shared" si="3"/>
        <v>40071</v>
      </c>
      <c r="G20" s="3">
        <f t="shared" si="4"/>
        <v>2007.7055555555555</v>
      </c>
      <c r="H20">
        <v>7.8384360014754698E-3</v>
      </c>
      <c r="I20">
        <v>3.7808926595352199E-3</v>
      </c>
      <c r="J20">
        <v>6.7318332718553997E-3</v>
      </c>
      <c r="K20">
        <v>0.121080781999262</v>
      </c>
      <c r="L20">
        <v>4.2511988196237499E-2</v>
      </c>
      <c r="M20">
        <v>0.18747694577646601</v>
      </c>
      <c r="N20">
        <v>4.5186278126152701E-3</v>
      </c>
      <c r="O20">
        <v>1.5676872002950901E-3</v>
      </c>
      <c r="P20">
        <v>2.70195499815566E-2</v>
      </c>
      <c r="Q20">
        <v>3.7808926595352199E-3</v>
      </c>
      <c r="R20">
        <v>3.1077093323496799E-2</v>
      </c>
      <c r="S20" s="4">
        <v>6.6857248247879003E-2</v>
      </c>
      <c r="T20" s="4">
        <v>4.5831796385097698E-2</v>
      </c>
      <c r="U20" s="4">
        <v>0.159074142382884</v>
      </c>
      <c r="V20" s="4">
        <v>1.7060125414976E-2</v>
      </c>
      <c r="W20" s="4">
        <v>3.5134636665437098E-2</v>
      </c>
      <c r="X20" s="4">
        <v>4.6200663961637703E-2</v>
      </c>
      <c r="Y20" s="4">
        <v>5.9848764293618503E-2</v>
      </c>
      <c r="Z20" s="4">
        <v>1.7060125414976E-2</v>
      </c>
      <c r="AA20">
        <v>0.115547768351161</v>
      </c>
    </row>
    <row r="21" spans="1:27" x14ac:dyDescent="0.2">
      <c r="A21">
        <v>20</v>
      </c>
      <c r="B21" t="s">
        <v>178</v>
      </c>
      <c r="C21" t="str">
        <f t="shared" si="0"/>
        <v>ASI20071025.txt</v>
      </c>
      <c r="D21" t="str">
        <f t="shared" si="1"/>
        <v>ASI</v>
      </c>
      <c r="E21" t="str">
        <f t="shared" si="2"/>
        <v>2007</v>
      </c>
      <c r="F21" s="2">
        <f t="shared" si="3"/>
        <v>40111</v>
      </c>
      <c r="G21" s="3">
        <f t="shared" si="4"/>
        <v>2007.8166666666666</v>
      </c>
      <c r="H21">
        <v>3.24675324675324E-3</v>
      </c>
      <c r="I21">
        <v>1.6233766233766201E-2</v>
      </c>
      <c r="J21">
        <v>3.24675324675324E-3</v>
      </c>
      <c r="K21">
        <v>3.24675324675324E-3</v>
      </c>
      <c r="L21">
        <v>3.24675324675324E-3</v>
      </c>
      <c r="M21">
        <v>1.6233766233766201E-2</v>
      </c>
      <c r="N21">
        <v>3.24675324675324E-3</v>
      </c>
      <c r="O21">
        <v>3.24675324675324E-3</v>
      </c>
      <c r="P21">
        <v>1.6233766233766201E-2</v>
      </c>
      <c r="Q21">
        <v>1.6233766233766201E-2</v>
      </c>
      <c r="R21">
        <v>3.24675324675324E-3</v>
      </c>
      <c r="S21" s="4">
        <v>4.2207792207792201E-2</v>
      </c>
      <c r="T21" s="4">
        <v>0.14610389610389601</v>
      </c>
      <c r="U21" s="4">
        <v>3.24675324675324E-3</v>
      </c>
      <c r="V21" s="4">
        <v>3.24675324675324E-3</v>
      </c>
      <c r="W21" s="4">
        <v>3.24675324675324E-3</v>
      </c>
      <c r="X21" s="4">
        <v>3.24675324675324E-3</v>
      </c>
      <c r="Y21" s="4">
        <v>0.12012987012987</v>
      </c>
      <c r="Z21" s="4">
        <v>0.587662337662337</v>
      </c>
      <c r="AA21">
        <v>3.24675324675324E-3</v>
      </c>
    </row>
    <row r="22" spans="1:27" x14ac:dyDescent="0.2">
      <c r="A22">
        <v>21</v>
      </c>
      <c r="B22" t="s">
        <v>96</v>
      </c>
      <c r="C22" t="str">
        <f t="shared" si="0"/>
        <v>ASI20071101.txt</v>
      </c>
      <c r="D22" t="str">
        <f t="shared" si="1"/>
        <v>ASI</v>
      </c>
      <c r="E22" t="str">
        <f t="shared" si="2"/>
        <v>2007</v>
      </c>
      <c r="F22" s="2">
        <f t="shared" si="3"/>
        <v>40118</v>
      </c>
      <c r="G22" s="3">
        <f t="shared" si="4"/>
        <v>2007.8333333333333</v>
      </c>
      <c r="H22">
        <v>1.6666666666666601E-3</v>
      </c>
      <c r="I22">
        <v>8.3333333333333297E-3</v>
      </c>
      <c r="J22">
        <v>8.3333333333333297E-3</v>
      </c>
      <c r="K22">
        <v>1.6666666666666601E-3</v>
      </c>
      <c r="L22">
        <v>0.12833333333333299</v>
      </c>
      <c r="M22">
        <v>1.6666666666666601E-3</v>
      </c>
      <c r="N22">
        <v>8.3333333333333297E-3</v>
      </c>
      <c r="O22">
        <v>1.6666666666666601E-3</v>
      </c>
      <c r="P22">
        <v>8.3333333333333297E-3</v>
      </c>
      <c r="Q22">
        <v>1.6666666666666601E-3</v>
      </c>
      <c r="R22">
        <v>1.6666666666666601E-3</v>
      </c>
      <c r="S22" s="4">
        <v>1.6666666666666601E-3</v>
      </c>
      <c r="T22" s="4">
        <v>0.13500000000000001</v>
      </c>
      <c r="U22" s="4">
        <v>1.6666666666666601E-3</v>
      </c>
      <c r="V22" s="4">
        <v>1.6666666666666601E-3</v>
      </c>
      <c r="W22" s="4">
        <v>6.1666666666666599E-2</v>
      </c>
      <c r="X22" s="4">
        <v>2.1666666666666601E-2</v>
      </c>
      <c r="Y22" s="4">
        <v>0.18833333333333299</v>
      </c>
      <c r="Z22" s="4">
        <v>0.41499999999999998</v>
      </c>
      <c r="AA22">
        <v>1.6666666666666601E-3</v>
      </c>
    </row>
    <row r="23" spans="1:27" x14ac:dyDescent="0.2">
      <c r="A23">
        <v>22</v>
      </c>
      <c r="B23" t="s">
        <v>41</v>
      </c>
      <c r="C23" t="str">
        <f t="shared" si="0"/>
        <v>ASI20071217.txt</v>
      </c>
      <c r="D23" t="str">
        <f t="shared" si="1"/>
        <v>ASI</v>
      </c>
      <c r="E23" t="str">
        <f t="shared" si="2"/>
        <v>2007</v>
      </c>
      <c r="F23" s="2">
        <f t="shared" si="3"/>
        <v>40164</v>
      </c>
      <c r="G23" s="3">
        <f t="shared" si="4"/>
        <v>2007.9611111111112</v>
      </c>
      <c r="H23">
        <v>3.7878787878787802E-3</v>
      </c>
      <c r="I23">
        <v>3.7878787878787802E-3</v>
      </c>
      <c r="J23">
        <v>4.9242424242424199E-2</v>
      </c>
      <c r="K23">
        <v>3.4090909090908998E-2</v>
      </c>
      <c r="L23">
        <v>0.18560606060606</v>
      </c>
      <c r="M23">
        <v>3.7878787878787802E-3</v>
      </c>
      <c r="N23">
        <v>3.7878787878787802E-3</v>
      </c>
      <c r="O23">
        <v>3.7878787878787802E-3</v>
      </c>
      <c r="P23">
        <v>3.7878787878787802E-3</v>
      </c>
      <c r="Q23">
        <v>3.7878787878787802E-3</v>
      </c>
      <c r="R23">
        <v>0.170454545454545</v>
      </c>
      <c r="S23" s="4">
        <v>3.7878787878787802E-3</v>
      </c>
      <c r="T23" s="4">
        <v>6.4393939393939295E-2</v>
      </c>
      <c r="U23" s="4">
        <v>3.7878787878787802E-3</v>
      </c>
      <c r="V23" s="4">
        <v>3.7878787878787802E-3</v>
      </c>
      <c r="W23" s="4">
        <v>3.7878787878787802E-3</v>
      </c>
      <c r="X23" s="4">
        <v>9.4696969696969696E-2</v>
      </c>
      <c r="Y23" s="4">
        <v>3.7878787878787802E-3</v>
      </c>
      <c r="Z23" s="4">
        <v>0.35227272727272702</v>
      </c>
      <c r="AA23">
        <v>3.7878787878787802E-3</v>
      </c>
    </row>
    <row r="24" spans="1:27" x14ac:dyDescent="0.2">
      <c r="A24">
        <v>23</v>
      </c>
      <c r="B24" t="s">
        <v>20</v>
      </c>
      <c r="C24" t="str">
        <f t="shared" si="0"/>
        <v>ASI20080201.txt</v>
      </c>
      <c r="D24" t="str">
        <f t="shared" si="1"/>
        <v>ASI</v>
      </c>
      <c r="E24" t="str">
        <f t="shared" si="2"/>
        <v>2008</v>
      </c>
      <c r="F24" s="2">
        <f t="shared" si="3"/>
        <v>39845</v>
      </c>
      <c r="G24" s="3">
        <f t="shared" si="4"/>
        <v>2008.0833333333333</v>
      </c>
      <c r="H24" s="1">
        <v>6.7204301075268801E-4</v>
      </c>
      <c r="I24">
        <v>1.9489247311827902E-2</v>
      </c>
      <c r="J24">
        <v>8.7365591397849402E-3</v>
      </c>
      <c r="K24" s="1">
        <v>6.7204301075268801E-4</v>
      </c>
      <c r="L24" s="1">
        <v>6.7204301075268801E-4</v>
      </c>
      <c r="M24" s="1">
        <v>6.7204301075268801E-4</v>
      </c>
      <c r="N24" s="1">
        <v>6.7204301075268801E-4</v>
      </c>
      <c r="O24">
        <v>3.2930107526881698E-2</v>
      </c>
      <c r="P24">
        <v>8.7365591397849402E-3</v>
      </c>
      <c r="Q24" s="1">
        <v>6.7204301075268801E-4</v>
      </c>
      <c r="R24">
        <v>1.4112903225806399E-2</v>
      </c>
      <c r="S24" s="4">
        <v>1.68010752688172E-2</v>
      </c>
      <c r="T24" s="4">
        <v>0.102822580645161</v>
      </c>
      <c r="U24" s="5">
        <v>6.7204301075268801E-4</v>
      </c>
      <c r="V24" s="4">
        <v>1.1424731182795699E-2</v>
      </c>
      <c r="W24" s="4">
        <v>4.90591397849462E-2</v>
      </c>
      <c r="X24" s="4">
        <v>7.5940860215053696E-2</v>
      </c>
      <c r="Y24" s="4">
        <v>0.23723118279569799</v>
      </c>
      <c r="Z24" s="4">
        <v>0.41196236559139698</v>
      </c>
      <c r="AA24">
        <v>6.0483870967741899E-3</v>
      </c>
    </row>
    <row r="25" spans="1:27" x14ac:dyDescent="0.2">
      <c r="A25">
        <v>24</v>
      </c>
      <c r="B25" t="s">
        <v>161</v>
      </c>
      <c r="C25" t="str">
        <f t="shared" si="0"/>
        <v>SAT20080315.txt</v>
      </c>
      <c r="D25" t="str">
        <f t="shared" si="1"/>
        <v>SAT</v>
      </c>
      <c r="E25" t="str">
        <f t="shared" si="2"/>
        <v>2008</v>
      </c>
      <c r="F25" s="2">
        <f t="shared" si="3"/>
        <v>39887</v>
      </c>
      <c r="G25" s="3">
        <f t="shared" si="4"/>
        <v>2008.2055555555555</v>
      </c>
      <c r="H25">
        <v>1.6364902506963701E-2</v>
      </c>
      <c r="I25">
        <v>1.31151346332404E-2</v>
      </c>
      <c r="J25">
        <v>1.9730733519034301E-3</v>
      </c>
      <c r="K25">
        <v>6.2325905292479097E-2</v>
      </c>
      <c r="L25">
        <v>4.6077065923862501E-2</v>
      </c>
      <c r="M25">
        <v>0.21088672237697301</v>
      </c>
      <c r="N25">
        <v>1.9730733519034301E-3</v>
      </c>
      <c r="O25" s="1">
        <v>5.8031569173630396E-4</v>
      </c>
      <c r="P25">
        <v>1.7293407613741801E-2</v>
      </c>
      <c r="Q25">
        <v>7.1146703806870895E-2</v>
      </c>
      <c r="R25">
        <v>8.4145775301764106E-2</v>
      </c>
      <c r="S25" s="4">
        <v>4.7469823584029701E-2</v>
      </c>
      <c r="T25" s="4">
        <v>6.5111420612813303E-2</v>
      </c>
      <c r="U25" s="4">
        <v>0.154712163416898</v>
      </c>
      <c r="V25" s="5">
        <v>5.8031569173630396E-4</v>
      </c>
      <c r="W25" s="4">
        <v>6.1513463324048201E-3</v>
      </c>
      <c r="X25" s="4">
        <v>3.8649025069637799E-2</v>
      </c>
      <c r="Y25" s="4">
        <v>0.121750232126276</v>
      </c>
      <c r="Z25" s="5">
        <v>1.1606313834726E-4</v>
      </c>
      <c r="AA25">
        <v>3.9577530176415902E-2</v>
      </c>
    </row>
    <row r="26" spans="1:27" x14ac:dyDescent="0.2">
      <c r="A26">
        <v>25</v>
      </c>
      <c r="B26" t="s">
        <v>141</v>
      </c>
      <c r="C26" t="str">
        <f t="shared" si="0"/>
        <v>SAT20080615.txt</v>
      </c>
      <c r="D26" t="str">
        <f t="shared" si="1"/>
        <v>SAT</v>
      </c>
      <c r="E26" t="str">
        <f t="shared" si="2"/>
        <v>2008</v>
      </c>
      <c r="F26" s="2">
        <f t="shared" si="3"/>
        <v>39979</v>
      </c>
      <c r="G26" s="3">
        <f t="shared" si="4"/>
        <v>2008.4555555555555</v>
      </c>
      <c r="H26">
        <v>2.2861753630984399E-3</v>
      </c>
      <c r="I26" s="1">
        <v>1.3448090371167201E-4</v>
      </c>
      <c r="J26" s="1">
        <v>1.3448090371167201E-4</v>
      </c>
      <c r="K26">
        <v>5.0161377084453999E-2</v>
      </c>
      <c r="L26">
        <v>2.3803119956966101E-2</v>
      </c>
      <c r="M26">
        <v>0.14913932221624501</v>
      </c>
      <c r="N26">
        <v>1.9499731038192501E-2</v>
      </c>
      <c r="O26">
        <v>4.9757934373318904E-3</v>
      </c>
      <c r="P26">
        <v>1.5734265734265701E-2</v>
      </c>
      <c r="Q26" s="1">
        <v>1.3448090371167201E-4</v>
      </c>
      <c r="R26">
        <v>0.256186121570736</v>
      </c>
      <c r="S26" s="4">
        <v>2.9182356105432999E-2</v>
      </c>
      <c r="T26" s="4">
        <v>9.7498655190962805E-2</v>
      </c>
      <c r="U26" s="4">
        <v>0.13891877353415799</v>
      </c>
      <c r="V26" s="4">
        <v>8.7412587412587402E-3</v>
      </c>
      <c r="W26" s="4">
        <v>3.94029047875201E-2</v>
      </c>
      <c r="X26" s="4">
        <v>2.3265196342119401E-2</v>
      </c>
      <c r="Y26" s="4">
        <v>0.11363636363636299</v>
      </c>
      <c r="Z26" s="4">
        <v>1.0892953200645501E-2</v>
      </c>
      <c r="AA26">
        <v>1.6272189349112402E-2</v>
      </c>
    </row>
    <row r="27" spans="1:27" x14ac:dyDescent="0.2">
      <c r="A27">
        <v>26</v>
      </c>
      <c r="B27" t="s">
        <v>30</v>
      </c>
      <c r="C27" t="str">
        <f t="shared" si="0"/>
        <v>SAT20080915.txt</v>
      </c>
      <c r="D27" t="str">
        <f t="shared" si="1"/>
        <v>SAT</v>
      </c>
      <c r="E27" t="str">
        <f t="shared" si="2"/>
        <v>2008</v>
      </c>
      <c r="F27" s="2">
        <f t="shared" si="3"/>
        <v>40071</v>
      </c>
      <c r="G27" s="3">
        <f t="shared" si="4"/>
        <v>2008.7055555555555</v>
      </c>
      <c r="H27">
        <v>7.4901768172888003E-3</v>
      </c>
      <c r="I27">
        <v>0.117509823182711</v>
      </c>
      <c r="J27">
        <v>1.5962671905697401E-3</v>
      </c>
      <c r="K27">
        <v>4.0520628683693499E-3</v>
      </c>
      <c r="L27">
        <v>1.04371316306483E-2</v>
      </c>
      <c r="M27">
        <v>6.7902750491159097E-2</v>
      </c>
      <c r="N27">
        <v>4.5432220039292696E-3</v>
      </c>
      <c r="O27">
        <v>1.9277996070726899E-2</v>
      </c>
      <c r="P27">
        <v>0.237352652259332</v>
      </c>
      <c r="Q27" s="1">
        <v>1.2278978388997999E-4</v>
      </c>
      <c r="R27">
        <v>3.0574656188605099E-2</v>
      </c>
      <c r="S27" s="4">
        <v>3.3521611001964602E-2</v>
      </c>
      <c r="T27" s="4">
        <v>3.7450884086444002E-2</v>
      </c>
      <c r="U27" s="4">
        <v>0.15483791748526499</v>
      </c>
      <c r="V27" s="4">
        <v>1.5962671905697401E-3</v>
      </c>
      <c r="W27" s="4">
        <v>3.3521611001964602E-2</v>
      </c>
      <c r="X27" s="4">
        <v>0.113089390962671</v>
      </c>
      <c r="Y27" s="4">
        <v>0.116036345776031</v>
      </c>
      <c r="Z27" s="4">
        <v>8.9636542239685604E-3</v>
      </c>
      <c r="AA27" s="1">
        <v>1.2278978388997999E-4</v>
      </c>
    </row>
    <row r="28" spans="1:27" x14ac:dyDescent="0.2">
      <c r="A28">
        <v>27</v>
      </c>
      <c r="B28" t="s">
        <v>7</v>
      </c>
      <c r="C28" t="str">
        <f t="shared" si="0"/>
        <v>SAT20081215.txt</v>
      </c>
      <c r="D28" t="str">
        <f t="shared" si="1"/>
        <v>SAT</v>
      </c>
      <c r="E28" t="str">
        <f t="shared" si="2"/>
        <v>2008</v>
      </c>
      <c r="F28" s="2">
        <f t="shared" si="3"/>
        <v>40162</v>
      </c>
      <c r="G28" s="3">
        <f t="shared" si="4"/>
        <v>2008.9555555555555</v>
      </c>
      <c r="H28" s="1">
        <v>1.06564364876385E-4</v>
      </c>
      <c r="I28">
        <v>0.16251065643648699</v>
      </c>
      <c r="J28">
        <v>1.385336743393E-3</v>
      </c>
      <c r="K28">
        <v>2.7387041773231001E-2</v>
      </c>
      <c r="L28">
        <v>0.12883631713554899</v>
      </c>
      <c r="M28">
        <v>7.2996589940323903E-2</v>
      </c>
      <c r="N28" s="1">
        <v>9.5907928388746795E-4</v>
      </c>
      <c r="O28">
        <v>1.28942881500426E-2</v>
      </c>
      <c r="P28">
        <v>2.0993179880647899E-2</v>
      </c>
      <c r="Q28">
        <v>1.45993179880647E-2</v>
      </c>
      <c r="R28">
        <v>1.6304347826086901E-2</v>
      </c>
      <c r="S28" s="4">
        <v>8.3653026427962393E-2</v>
      </c>
      <c r="T28" s="4">
        <v>7.1291560102301796E-2</v>
      </c>
      <c r="U28" s="4">
        <v>0.16847826086956499</v>
      </c>
      <c r="V28" s="4">
        <v>9.0579710144927505E-3</v>
      </c>
      <c r="W28" s="4">
        <v>8.5784313725490197E-2</v>
      </c>
      <c r="X28" s="4">
        <v>2.3124467178175599E-2</v>
      </c>
      <c r="Y28" s="4">
        <v>2.1419437340153401E-2</v>
      </c>
      <c r="Z28" s="4">
        <v>3.0903665814151701E-3</v>
      </c>
      <c r="AA28">
        <v>7.5127877237851595E-2</v>
      </c>
    </row>
    <row r="29" spans="1:27" x14ac:dyDescent="0.2">
      <c r="A29">
        <v>28</v>
      </c>
      <c r="B29" t="s">
        <v>93</v>
      </c>
      <c r="C29" t="str">
        <f t="shared" si="0"/>
        <v>ASI20081218.txt</v>
      </c>
      <c r="D29" t="str">
        <f t="shared" si="1"/>
        <v>ASI</v>
      </c>
      <c r="E29" t="str">
        <f t="shared" si="2"/>
        <v>2008</v>
      </c>
      <c r="F29" s="2">
        <f t="shared" si="3"/>
        <v>40165</v>
      </c>
      <c r="G29" s="3">
        <f t="shared" si="4"/>
        <v>2008.963888888889</v>
      </c>
      <c r="H29">
        <v>1.3005780346820799E-2</v>
      </c>
      <c r="I29">
        <v>1.4450867052023099E-3</v>
      </c>
      <c r="J29">
        <v>2.4566473988439301E-2</v>
      </c>
      <c r="K29">
        <v>1.4450867052023099E-3</v>
      </c>
      <c r="L29">
        <v>1.4450867052023099E-3</v>
      </c>
      <c r="M29">
        <v>7.2254335260115597E-3</v>
      </c>
      <c r="N29">
        <v>1.4450867052023099E-3</v>
      </c>
      <c r="O29">
        <v>4.1907514450867003E-2</v>
      </c>
      <c r="P29">
        <v>1.4450867052023099E-3</v>
      </c>
      <c r="Q29">
        <v>1.878612716763E-2</v>
      </c>
      <c r="R29">
        <v>1.4450867052023099E-3</v>
      </c>
      <c r="S29" s="4">
        <v>1.878612716763E-2</v>
      </c>
      <c r="T29" s="4">
        <v>5.9248554913294699E-2</v>
      </c>
      <c r="U29" s="4">
        <v>1.4450867052023099E-3</v>
      </c>
      <c r="V29" s="4">
        <v>1.4450867052023099E-3</v>
      </c>
      <c r="W29" s="4">
        <v>2.4566473988439301E-2</v>
      </c>
      <c r="X29" s="4">
        <v>1.4450867052023099E-3</v>
      </c>
      <c r="Y29" s="4">
        <v>0.23843930635838101</v>
      </c>
      <c r="Z29" s="4">
        <v>0.53901734104046195</v>
      </c>
      <c r="AA29">
        <v>1.4450867052023099E-3</v>
      </c>
    </row>
    <row r="30" spans="1:27" x14ac:dyDescent="0.2">
      <c r="A30">
        <v>29</v>
      </c>
      <c r="B30" t="s">
        <v>184</v>
      </c>
      <c r="C30" t="str">
        <f t="shared" si="0"/>
        <v>ASI20090218.txt</v>
      </c>
      <c r="D30" t="str">
        <f t="shared" si="1"/>
        <v>ASI</v>
      </c>
      <c r="E30" t="str">
        <f t="shared" si="2"/>
        <v>2009</v>
      </c>
      <c r="F30" s="2">
        <f t="shared" si="3"/>
        <v>39862</v>
      </c>
      <c r="G30" s="3">
        <f t="shared" si="4"/>
        <v>2009.1305555555555</v>
      </c>
      <c r="H30">
        <v>1.1961722488038199E-3</v>
      </c>
      <c r="I30">
        <v>4.9043062200956902E-2</v>
      </c>
      <c r="J30">
        <v>1.07655502392344E-2</v>
      </c>
      <c r="K30">
        <v>1.1961722488038199E-3</v>
      </c>
      <c r="L30">
        <v>1.1961722488038199E-3</v>
      </c>
      <c r="M30">
        <v>1.1961722488038199E-3</v>
      </c>
      <c r="N30">
        <v>1.1961722488038199E-3</v>
      </c>
      <c r="O30">
        <v>0.139952153110047</v>
      </c>
      <c r="P30">
        <v>3.94736842105263E-2</v>
      </c>
      <c r="Q30">
        <v>1.1961722488038199E-3</v>
      </c>
      <c r="R30">
        <v>9.2105263157894704E-2</v>
      </c>
      <c r="S30" s="4">
        <v>1.07655502392344E-2</v>
      </c>
      <c r="T30" s="4">
        <v>0.16387559808612401</v>
      </c>
      <c r="U30" s="4">
        <v>1.55502392344497E-2</v>
      </c>
      <c r="V30" s="4">
        <v>1.1961722488038199E-3</v>
      </c>
      <c r="W30" s="4">
        <v>8.7320574162679396E-2</v>
      </c>
      <c r="X30" s="4">
        <v>1.1961722488038199E-3</v>
      </c>
      <c r="Y30" s="4">
        <v>8.7320574162679396E-2</v>
      </c>
      <c r="Z30" s="4">
        <v>0.29306220095693702</v>
      </c>
      <c r="AA30">
        <v>1.1961722488038199E-3</v>
      </c>
    </row>
    <row r="31" spans="1:27" x14ac:dyDescent="0.2">
      <c r="A31">
        <v>30</v>
      </c>
      <c r="B31" t="s">
        <v>207</v>
      </c>
      <c r="C31" t="str">
        <f t="shared" si="0"/>
        <v>SAT20090315.txt</v>
      </c>
      <c r="D31" t="str">
        <f t="shared" si="1"/>
        <v>SAT</v>
      </c>
      <c r="E31" t="str">
        <f t="shared" si="2"/>
        <v>2009</v>
      </c>
      <c r="F31" s="2">
        <f t="shared" si="3"/>
        <v>39887</v>
      </c>
      <c r="G31" s="3">
        <f t="shared" si="4"/>
        <v>2009.2055555555555</v>
      </c>
      <c r="H31">
        <v>8.9796980739198298E-3</v>
      </c>
      <c r="I31">
        <v>3.7740760020822401E-3</v>
      </c>
      <c r="J31">
        <v>3.7090057261842703E-2</v>
      </c>
      <c r="K31">
        <v>6.9885476314419506E-2</v>
      </c>
      <c r="L31">
        <v>2.7329515877147301E-3</v>
      </c>
      <c r="M31">
        <v>0.19638209266007201</v>
      </c>
      <c r="N31">
        <v>1.05413846954711E-2</v>
      </c>
      <c r="O31">
        <v>3.6569495054659E-2</v>
      </c>
      <c r="P31">
        <v>2.9281624154086399E-2</v>
      </c>
      <c r="Q31" s="1">
        <v>6.5070275897969796E-4</v>
      </c>
      <c r="R31">
        <v>2.1473191046330001E-2</v>
      </c>
      <c r="S31" s="4">
        <v>3.3966684018740201E-2</v>
      </c>
      <c r="T31" s="4">
        <v>7.8214471629359697E-2</v>
      </c>
      <c r="U31" s="4">
        <v>0.239068193649141</v>
      </c>
      <c r="V31" s="4">
        <v>4.2946382092660003E-3</v>
      </c>
      <c r="W31" s="4">
        <v>3.7740760020822401E-3</v>
      </c>
      <c r="X31" s="4">
        <v>2.7199375325351299E-2</v>
      </c>
      <c r="Y31" s="4">
        <v>0.130791254554919</v>
      </c>
      <c r="Z31" s="5">
        <v>1.3014055179593899E-4</v>
      </c>
      <c r="AA31">
        <v>6.5200416449765694E-2</v>
      </c>
    </row>
    <row r="32" spans="1:27" x14ac:dyDescent="0.2">
      <c r="A32">
        <v>31</v>
      </c>
      <c r="B32" t="s">
        <v>76</v>
      </c>
      <c r="C32" t="str">
        <f t="shared" si="0"/>
        <v>ASI20090514.txt</v>
      </c>
      <c r="D32" t="str">
        <f t="shared" si="1"/>
        <v>ASI</v>
      </c>
      <c r="E32" t="str">
        <f t="shared" si="2"/>
        <v>2009</v>
      </c>
      <c r="F32" s="2">
        <f t="shared" si="3"/>
        <v>39947</v>
      </c>
      <c r="G32" s="3">
        <f t="shared" si="4"/>
        <v>2009.3694444444445</v>
      </c>
      <c r="H32">
        <v>1.9230769230769199E-3</v>
      </c>
      <c r="I32">
        <v>3.2692307692307597E-2</v>
      </c>
      <c r="J32">
        <v>1.9230769230769199E-3</v>
      </c>
      <c r="K32">
        <v>9.6153846153846107E-3</v>
      </c>
      <c r="L32">
        <v>2.5000000000000001E-2</v>
      </c>
      <c r="M32">
        <v>1.9230769230769199E-3</v>
      </c>
      <c r="N32">
        <v>1.9230769230769199E-3</v>
      </c>
      <c r="O32">
        <v>6.3461538461538403E-2</v>
      </c>
      <c r="P32">
        <v>1.9230769230769199E-3</v>
      </c>
      <c r="Q32">
        <v>1.7307692307692302E-2</v>
      </c>
      <c r="R32">
        <v>1.9230769230769199E-3</v>
      </c>
      <c r="S32" s="4">
        <v>7.8846153846153802E-2</v>
      </c>
      <c r="T32" s="4">
        <v>9.6153846153846107E-3</v>
      </c>
      <c r="U32" s="4">
        <v>1.9230769230769199E-3</v>
      </c>
      <c r="V32" s="4">
        <v>1.9230769230769199E-3</v>
      </c>
      <c r="W32" s="4">
        <v>1.9230769230769199E-3</v>
      </c>
      <c r="X32" s="4">
        <v>7.8846153846153802E-2</v>
      </c>
      <c r="Y32" s="4">
        <v>7.8846153846153802E-2</v>
      </c>
      <c r="Z32" s="4">
        <v>0.54038461538461502</v>
      </c>
      <c r="AA32">
        <v>4.8076923076923003E-2</v>
      </c>
    </row>
    <row r="33" spans="1:27" x14ac:dyDescent="0.2">
      <c r="A33">
        <v>32</v>
      </c>
      <c r="B33" t="s">
        <v>129</v>
      </c>
      <c r="C33" t="str">
        <f t="shared" si="0"/>
        <v>SAT20090615.txt</v>
      </c>
      <c r="D33" t="str">
        <f t="shared" si="1"/>
        <v>SAT</v>
      </c>
      <c r="E33" t="str">
        <f t="shared" si="2"/>
        <v>2009</v>
      </c>
      <c r="F33" s="2">
        <f t="shared" si="3"/>
        <v>39979</v>
      </c>
      <c r="G33" s="3">
        <f t="shared" si="4"/>
        <v>2009.4555555555555</v>
      </c>
      <c r="H33">
        <v>1.6419893697798001E-2</v>
      </c>
      <c r="I33">
        <v>3.1985573272589198E-2</v>
      </c>
      <c r="J33">
        <v>2.17350037965072E-2</v>
      </c>
      <c r="K33">
        <v>4.0337889141989297E-2</v>
      </c>
      <c r="L33">
        <v>8.5516324981017397E-2</v>
      </c>
      <c r="M33">
        <v>0.13942672741078199</v>
      </c>
      <c r="N33">
        <v>1.7558845861807101E-2</v>
      </c>
      <c r="O33">
        <v>6.5489749430523896E-3</v>
      </c>
      <c r="P33">
        <v>4.7551252847380397E-2</v>
      </c>
      <c r="Q33">
        <v>4.27107061503416E-3</v>
      </c>
      <c r="R33">
        <v>5.0968109339407701E-2</v>
      </c>
      <c r="S33" s="4">
        <v>0.101841305998481</v>
      </c>
      <c r="T33" s="4">
        <v>6.1218678815489702E-2</v>
      </c>
      <c r="U33" s="4">
        <v>0.14739939255884499</v>
      </c>
      <c r="V33" s="4">
        <v>1.07251328777524E-2</v>
      </c>
      <c r="W33" s="4">
        <v>1.14844343204252E-2</v>
      </c>
      <c r="X33" s="4">
        <v>6.6154138192862505E-2</v>
      </c>
      <c r="Y33" s="4">
        <v>0.101082004555808</v>
      </c>
      <c r="Z33" s="4">
        <v>2.7524677296886799E-3</v>
      </c>
      <c r="AA33">
        <v>3.5022779043280099E-2</v>
      </c>
    </row>
    <row r="34" spans="1:27" x14ac:dyDescent="0.2">
      <c r="A34">
        <v>33</v>
      </c>
      <c r="B34" t="s">
        <v>149</v>
      </c>
      <c r="C34" t="str">
        <f t="shared" si="0"/>
        <v>ASI20090903.txt</v>
      </c>
      <c r="D34" t="str">
        <f t="shared" si="1"/>
        <v>ASI</v>
      </c>
      <c r="E34" t="str">
        <f t="shared" si="2"/>
        <v>2009</v>
      </c>
      <c r="F34" s="2">
        <f t="shared" si="3"/>
        <v>40059</v>
      </c>
      <c r="G34" s="3">
        <f t="shared" si="4"/>
        <v>2009.6722222222222</v>
      </c>
      <c r="H34" s="1">
        <v>8.8028169014084498E-4</v>
      </c>
      <c r="I34" s="1">
        <v>8.8028169014084498E-4</v>
      </c>
      <c r="J34" s="1">
        <v>8.8028169014084498E-4</v>
      </c>
      <c r="K34" s="1">
        <v>8.8028169014084498E-4</v>
      </c>
      <c r="L34">
        <v>0.60299295774647799</v>
      </c>
      <c r="M34" s="1">
        <v>8.8028169014084498E-4</v>
      </c>
      <c r="N34" s="1">
        <v>8.8028169014084498E-4</v>
      </c>
      <c r="O34">
        <v>7.9225352112676003E-3</v>
      </c>
      <c r="P34">
        <v>1.14436619718309E-2</v>
      </c>
      <c r="Q34" s="1">
        <v>8.8028169014084498E-4</v>
      </c>
      <c r="R34" s="1">
        <v>8.8028169014084498E-4</v>
      </c>
      <c r="S34" s="5">
        <v>8.8028169014084498E-4</v>
      </c>
      <c r="T34" s="4">
        <v>8.1866197183098594E-2</v>
      </c>
      <c r="U34" s="5">
        <v>8.8028169014084498E-4</v>
      </c>
      <c r="V34" s="5">
        <v>8.8028169014084498E-4</v>
      </c>
      <c r="W34" s="4">
        <v>7.4823943661971801E-2</v>
      </c>
      <c r="X34" s="4">
        <v>7.4823943661971801E-2</v>
      </c>
      <c r="Y34" s="4">
        <v>5.0176056338028102E-2</v>
      </c>
      <c r="Z34" s="4">
        <v>7.8345070422535204E-2</v>
      </c>
      <c r="AA34">
        <v>7.9225352112676003E-3</v>
      </c>
    </row>
    <row r="35" spans="1:27" x14ac:dyDescent="0.2">
      <c r="A35">
        <v>34</v>
      </c>
      <c r="B35" t="s">
        <v>42</v>
      </c>
      <c r="C35" t="str">
        <f t="shared" si="0"/>
        <v>SAT20090915.txt</v>
      </c>
      <c r="D35" t="str">
        <f t="shared" si="1"/>
        <v>SAT</v>
      </c>
      <c r="E35" t="str">
        <f t="shared" si="2"/>
        <v>2009</v>
      </c>
      <c r="F35" s="2">
        <f t="shared" si="3"/>
        <v>40071</v>
      </c>
      <c r="G35" s="3">
        <f t="shared" si="4"/>
        <v>2009.7055555555555</v>
      </c>
      <c r="H35">
        <v>4.3186180422264799E-3</v>
      </c>
      <c r="I35">
        <v>0.38435700575815701</v>
      </c>
      <c r="J35">
        <v>3.1669865642994198E-3</v>
      </c>
      <c r="K35">
        <v>9.6928982725527808E-3</v>
      </c>
      <c r="L35">
        <v>3.1190019193857901E-2</v>
      </c>
      <c r="M35">
        <v>4.6545105566218797E-2</v>
      </c>
      <c r="N35">
        <v>8.9251439539347402E-3</v>
      </c>
      <c r="O35">
        <v>1.6314779270633301E-3</v>
      </c>
      <c r="P35">
        <v>0.105662188099808</v>
      </c>
      <c r="Q35" s="1">
        <v>9.5969289827255202E-5</v>
      </c>
      <c r="R35" s="1">
        <v>4.7984644913627599E-4</v>
      </c>
      <c r="S35" s="4">
        <v>1.468330134357E-2</v>
      </c>
      <c r="T35" s="4">
        <v>6.1132437619961601E-2</v>
      </c>
      <c r="U35" s="4">
        <v>0.12600767754318601</v>
      </c>
      <c r="V35" s="5">
        <v>9.5969289827255202E-5</v>
      </c>
      <c r="W35" s="4">
        <v>4.73128598848368E-2</v>
      </c>
      <c r="X35" s="4">
        <v>4.9232245681381903E-2</v>
      </c>
      <c r="Y35" s="4">
        <v>6.6890595009596904E-2</v>
      </c>
      <c r="Z35" s="4">
        <v>1.6314779270633301E-3</v>
      </c>
      <c r="AA35">
        <v>3.6948176583493197E-2</v>
      </c>
    </row>
    <row r="36" spans="1:27" x14ac:dyDescent="0.2">
      <c r="A36">
        <v>35</v>
      </c>
      <c r="B36" t="s">
        <v>115</v>
      </c>
      <c r="C36" t="str">
        <f t="shared" si="0"/>
        <v>ASI20091007.txt</v>
      </c>
      <c r="D36" t="str">
        <f t="shared" si="1"/>
        <v>ASI</v>
      </c>
      <c r="E36" t="str">
        <f t="shared" si="2"/>
        <v>2009</v>
      </c>
      <c r="F36" s="2">
        <f t="shared" si="3"/>
        <v>40093</v>
      </c>
      <c r="G36" s="3">
        <f t="shared" si="4"/>
        <v>2009.7666666666667</v>
      </c>
      <c r="H36">
        <v>9.1911764705882304E-3</v>
      </c>
      <c r="I36">
        <v>1.8382352941176401E-3</v>
      </c>
      <c r="J36">
        <v>1.8382352941176401E-3</v>
      </c>
      <c r="K36">
        <v>1.8382352941176401E-3</v>
      </c>
      <c r="L36">
        <v>1.8382352941176401E-3</v>
      </c>
      <c r="M36">
        <v>1.8382352941176401E-3</v>
      </c>
      <c r="N36">
        <v>1.8382352941176401E-3</v>
      </c>
      <c r="O36">
        <v>1.8382352941176401E-3</v>
      </c>
      <c r="P36">
        <v>3.125E-2</v>
      </c>
      <c r="Q36">
        <v>1.8382352941176401E-3</v>
      </c>
      <c r="R36">
        <v>1.8382352941176401E-3</v>
      </c>
      <c r="S36" s="4">
        <v>4.5955882352941103E-2</v>
      </c>
      <c r="T36" s="4">
        <v>0.126838235294117</v>
      </c>
      <c r="U36" s="4">
        <v>3.86029411764705E-2</v>
      </c>
      <c r="V36" s="4">
        <v>1.8382352941176401E-3</v>
      </c>
      <c r="W36" s="4">
        <v>1.8382352941176401E-3</v>
      </c>
      <c r="X36" s="4">
        <v>1.6544117647058799E-2</v>
      </c>
      <c r="Y36" s="4">
        <v>0.25919117647058798</v>
      </c>
      <c r="Z36" s="4">
        <v>0.43566176470588203</v>
      </c>
      <c r="AA36">
        <v>1.6544117647058799E-2</v>
      </c>
    </row>
    <row r="37" spans="1:27" x14ac:dyDescent="0.2">
      <c r="A37">
        <v>36</v>
      </c>
      <c r="B37" t="s">
        <v>81</v>
      </c>
      <c r="C37" t="str">
        <f t="shared" si="0"/>
        <v>ASI20091020.txt</v>
      </c>
      <c r="D37" t="str">
        <f t="shared" si="1"/>
        <v>ASI</v>
      </c>
      <c r="E37" t="str">
        <f t="shared" si="2"/>
        <v>2009</v>
      </c>
      <c r="F37" s="2">
        <f t="shared" si="3"/>
        <v>40106</v>
      </c>
      <c r="G37" s="3">
        <f t="shared" si="4"/>
        <v>2009.8027777777777</v>
      </c>
      <c r="H37">
        <v>2.3148148148148099E-3</v>
      </c>
      <c r="I37">
        <v>2.3148148148148099E-3</v>
      </c>
      <c r="J37">
        <v>0.1875</v>
      </c>
      <c r="K37">
        <v>2.3148148148148099E-3</v>
      </c>
      <c r="L37">
        <v>2.3148148148148099E-3</v>
      </c>
      <c r="M37">
        <v>1.1574074074074001E-2</v>
      </c>
      <c r="N37">
        <v>2.3148148148148099E-3</v>
      </c>
      <c r="O37">
        <v>3.0092592592592501E-2</v>
      </c>
      <c r="P37">
        <v>2.0833333333333301E-2</v>
      </c>
      <c r="Q37">
        <v>1.1574074074074001E-2</v>
      </c>
      <c r="R37">
        <v>1.1574074074074001E-2</v>
      </c>
      <c r="S37" s="4">
        <v>3.0092592592592501E-2</v>
      </c>
      <c r="T37" s="4">
        <v>0.15972222222222199</v>
      </c>
      <c r="U37" s="4">
        <v>2.0833333333333301E-2</v>
      </c>
      <c r="V37" s="4">
        <v>1.1574074074074001E-2</v>
      </c>
      <c r="W37" s="4">
        <v>2.3148148148148099E-3</v>
      </c>
      <c r="X37" s="4">
        <v>5.7870370370370301E-2</v>
      </c>
      <c r="Y37" s="4">
        <v>0.1875</v>
      </c>
      <c r="Z37" s="4">
        <v>0.196759259259259</v>
      </c>
      <c r="AA37">
        <v>4.8611111111111098E-2</v>
      </c>
    </row>
    <row r="38" spans="1:27" x14ac:dyDescent="0.2">
      <c r="A38">
        <v>37</v>
      </c>
      <c r="B38" t="s">
        <v>91</v>
      </c>
      <c r="C38" t="str">
        <f t="shared" si="0"/>
        <v>ASI20091023.txt</v>
      </c>
      <c r="D38" t="str">
        <f t="shared" si="1"/>
        <v>ASI</v>
      </c>
      <c r="E38" t="str">
        <f t="shared" si="2"/>
        <v>2009</v>
      </c>
      <c r="F38" s="2">
        <f t="shared" si="3"/>
        <v>40109</v>
      </c>
      <c r="G38" s="3">
        <f t="shared" si="4"/>
        <v>2009.8111111111111</v>
      </c>
      <c r="H38">
        <v>3.7946428571428499E-2</v>
      </c>
      <c r="I38">
        <v>2.2321428571428501E-3</v>
      </c>
      <c r="J38">
        <v>2.2321428571428501E-3</v>
      </c>
      <c r="K38">
        <v>2.2321428571428501E-3</v>
      </c>
      <c r="L38">
        <v>2.0089285714285698E-2</v>
      </c>
      <c r="M38">
        <v>2.9017857142857099E-2</v>
      </c>
      <c r="N38">
        <v>2.2321428571428501E-3</v>
      </c>
      <c r="O38">
        <v>2.2321428571428501E-3</v>
      </c>
      <c r="P38">
        <v>1.1160714285714199E-2</v>
      </c>
      <c r="Q38">
        <v>2.2321428571428501E-3</v>
      </c>
      <c r="R38">
        <v>2.2321428571428501E-3</v>
      </c>
      <c r="S38" s="4">
        <v>0.136160714285714</v>
      </c>
      <c r="T38" s="4">
        <v>0.15401785714285701</v>
      </c>
      <c r="U38" s="4">
        <v>5.5803571428571397E-2</v>
      </c>
      <c r="V38" s="4">
        <v>2.2321428571428501E-3</v>
      </c>
      <c r="W38" s="4">
        <v>2.2321428571428501E-3</v>
      </c>
      <c r="X38" s="4">
        <v>2.2321428571428501E-3</v>
      </c>
      <c r="Y38" s="4">
        <v>0.18080357142857101</v>
      </c>
      <c r="Z38" s="4">
        <v>0.34151785714285698</v>
      </c>
      <c r="AA38">
        <v>1.1160714285714199E-2</v>
      </c>
    </row>
    <row r="39" spans="1:27" x14ac:dyDescent="0.2">
      <c r="A39">
        <v>38</v>
      </c>
      <c r="B39" t="s">
        <v>159</v>
      </c>
      <c r="C39" t="str">
        <f t="shared" si="0"/>
        <v>ASI20091104.txt</v>
      </c>
      <c r="D39" t="str">
        <f t="shared" si="1"/>
        <v>ASI</v>
      </c>
      <c r="E39" t="str">
        <f t="shared" si="2"/>
        <v>2009</v>
      </c>
      <c r="F39" s="2">
        <f t="shared" si="3"/>
        <v>40121</v>
      </c>
      <c r="G39" s="3">
        <f t="shared" si="4"/>
        <v>2009.8416666666667</v>
      </c>
      <c r="H39">
        <v>9.2592592592592501E-3</v>
      </c>
      <c r="I39">
        <v>1.85185185185185E-3</v>
      </c>
      <c r="J39">
        <v>1.85185185185185E-3</v>
      </c>
      <c r="K39">
        <v>1.85185185185185E-3</v>
      </c>
      <c r="L39">
        <v>0.28333333333333299</v>
      </c>
      <c r="M39">
        <v>1.85185185185185E-3</v>
      </c>
      <c r="N39">
        <v>5.3703703703703698E-2</v>
      </c>
      <c r="O39">
        <v>1.85185185185185E-3</v>
      </c>
      <c r="P39">
        <v>1.85185185185185E-3</v>
      </c>
      <c r="Q39">
        <v>1.85185185185185E-3</v>
      </c>
      <c r="R39">
        <v>6.1111111111111102E-2</v>
      </c>
      <c r="S39" s="4">
        <v>7.5925925925925897E-2</v>
      </c>
      <c r="T39" s="4">
        <v>9.0740740740740705E-2</v>
      </c>
      <c r="U39" s="4">
        <v>1.85185185185185E-3</v>
      </c>
      <c r="V39" s="4">
        <v>1.6666666666666601E-2</v>
      </c>
      <c r="W39" s="4">
        <v>1.85185185185185E-3</v>
      </c>
      <c r="X39" s="4">
        <v>1.85185185185185E-3</v>
      </c>
      <c r="Y39" s="4">
        <v>6.8518518518518506E-2</v>
      </c>
      <c r="Z39" s="4">
        <v>0.28333333333333299</v>
      </c>
      <c r="AA39">
        <v>3.8888888888888799E-2</v>
      </c>
    </row>
    <row r="40" spans="1:27" x14ac:dyDescent="0.2">
      <c r="A40">
        <v>39</v>
      </c>
      <c r="B40" t="s">
        <v>69</v>
      </c>
      <c r="C40" t="str">
        <f t="shared" si="0"/>
        <v>ASI20100112.txt</v>
      </c>
      <c r="D40" t="str">
        <f t="shared" si="1"/>
        <v>ASI</v>
      </c>
      <c r="E40" t="str">
        <f t="shared" si="2"/>
        <v>2010</v>
      </c>
      <c r="F40" s="2">
        <f t="shared" si="3"/>
        <v>39825</v>
      </c>
      <c r="G40" s="3">
        <f t="shared" si="4"/>
        <v>2010.0305555555556</v>
      </c>
      <c r="H40">
        <v>1.52439024390243E-3</v>
      </c>
      <c r="I40">
        <v>1.3719512195121899E-2</v>
      </c>
      <c r="J40">
        <v>1.52439024390243E-3</v>
      </c>
      <c r="K40">
        <v>0.147865853658536</v>
      </c>
      <c r="L40">
        <v>0.47713414634146301</v>
      </c>
      <c r="M40">
        <v>1.52439024390243E-3</v>
      </c>
      <c r="N40">
        <v>4.4207317073170702E-2</v>
      </c>
      <c r="O40">
        <v>7.6219512195121897E-3</v>
      </c>
      <c r="P40">
        <v>7.6219512195121897E-3</v>
      </c>
      <c r="Q40">
        <v>1.52439024390243E-3</v>
      </c>
      <c r="R40">
        <v>7.6219512195121897E-3</v>
      </c>
      <c r="S40" s="4">
        <v>5.0304878048780401E-2</v>
      </c>
      <c r="T40" s="4">
        <v>0.12957317073170699</v>
      </c>
      <c r="U40" s="4">
        <v>1.52439024390243E-3</v>
      </c>
      <c r="V40" s="4">
        <v>7.6219512195121897E-3</v>
      </c>
      <c r="W40" s="4">
        <v>7.6219512195121897E-3</v>
      </c>
      <c r="X40" s="4">
        <v>2.59146341463414E-2</v>
      </c>
      <c r="Y40" s="4">
        <v>7.6219512195121897E-3</v>
      </c>
      <c r="Z40" s="4">
        <v>1.3719512195121899E-2</v>
      </c>
      <c r="AA40">
        <v>4.4207317073170702E-2</v>
      </c>
    </row>
    <row r="41" spans="1:27" x14ac:dyDescent="0.2">
      <c r="A41">
        <v>40</v>
      </c>
      <c r="B41" t="s">
        <v>189</v>
      </c>
      <c r="C41" t="str">
        <f t="shared" si="0"/>
        <v>SAT20100315.txt</v>
      </c>
      <c r="D41" t="str">
        <f t="shared" si="1"/>
        <v>SAT</v>
      </c>
      <c r="E41" t="str">
        <f t="shared" si="2"/>
        <v>2010</v>
      </c>
      <c r="F41" s="2">
        <f t="shared" si="3"/>
        <v>39887</v>
      </c>
      <c r="G41" s="3">
        <f t="shared" si="4"/>
        <v>2010.2055555555555</v>
      </c>
      <c r="H41" s="1">
        <v>4.6851574212893499E-4</v>
      </c>
      <c r="I41">
        <v>6.7559970014992504E-2</v>
      </c>
      <c r="J41" s="1">
        <v>9.3703148425787103E-5</v>
      </c>
      <c r="K41">
        <v>1.4711394302848501E-2</v>
      </c>
      <c r="L41">
        <v>5.5940779610194898E-2</v>
      </c>
      <c r="M41">
        <v>0.204741379310344</v>
      </c>
      <c r="N41">
        <v>1.59295352323838E-3</v>
      </c>
      <c r="O41">
        <v>1.73350824587706E-2</v>
      </c>
      <c r="P41">
        <v>3.2327586206896498E-2</v>
      </c>
      <c r="Q41">
        <v>3.4576461769115399E-2</v>
      </c>
      <c r="R41">
        <v>5.2567466266866501E-2</v>
      </c>
      <c r="S41" s="4">
        <v>6.6810344827586202E-2</v>
      </c>
      <c r="T41" s="4">
        <v>6.6060719640179899E-2</v>
      </c>
      <c r="U41" s="4">
        <v>0.164261619190404</v>
      </c>
      <c r="V41" s="5">
        <v>9.3703148425787103E-5</v>
      </c>
      <c r="W41" s="4">
        <v>2.7173913043478199E-3</v>
      </c>
      <c r="X41" s="4">
        <v>5.3317091454272797E-2</v>
      </c>
      <c r="Y41" s="4">
        <v>0.111787856071964</v>
      </c>
      <c r="Z41" s="5">
        <v>9.3703148425787103E-5</v>
      </c>
      <c r="AA41">
        <v>5.2942278860569701E-2</v>
      </c>
    </row>
    <row r="42" spans="1:27" x14ac:dyDescent="0.2">
      <c r="A42">
        <v>41</v>
      </c>
      <c r="B42" t="s">
        <v>19</v>
      </c>
      <c r="C42" t="str">
        <f t="shared" si="0"/>
        <v>ASI20100401.txt</v>
      </c>
      <c r="D42" t="str">
        <f t="shared" si="1"/>
        <v>ASI</v>
      </c>
      <c r="E42" t="str">
        <f t="shared" si="2"/>
        <v>2010</v>
      </c>
      <c r="F42" s="2">
        <f t="shared" si="3"/>
        <v>39904</v>
      </c>
      <c r="G42" s="3">
        <f t="shared" si="4"/>
        <v>2010.25</v>
      </c>
      <c r="H42">
        <v>1.9230769230769199E-3</v>
      </c>
      <c r="I42">
        <v>1.9230769230769199E-3</v>
      </c>
      <c r="J42">
        <v>1.9230769230769199E-3</v>
      </c>
      <c r="K42">
        <v>1.9230769230769199E-3</v>
      </c>
      <c r="L42">
        <v>6.3461538461538403E-2</v>
      </c>
      <c r="M42">
        <v>1.9230769230769199E-3</v>
      </c>
      <c r="N42">
        <v>1.9230769230769199E-3</v>
      </c>
      <c r="O42">
        <v>4.0384615384615297E-2</v>
      </c>
      <c r="P42">
        <v>1.9230769230769199E-3</v>
      </c>
      <c r="Q42">
        <v>1.7307692307692302E-2</v>
      </c>
      <c r="R42">
        <v>1.9230769230769199E-3</v>
      </c>
      <c r="S42" s="4">
        <v>1.9230769230769199E-3</v>
      </c>
      <c r="T42" s="4">
        <v>0.117307692307692</v>
      </c>
      <c r="U42" s="4">
        <v>1.9230769230769199E-3</v>
      </c>
      <c r="V42" s="4">
        <v>1.9230769230769199E-3</v>
      </c>
      <c r="W42" s="4">
        <v>2.5000000000000001E-2</v>
      </c>
      <c r="X42" s="4">
        <v>3.2692307692307597E-2</v>
      </c>
      <c r="Y42" s="4">
        <v>0.20192307692307601</v>
      </c>
      <c r="Z42" s="4">
        <v>0.386538461538461</v>
      </c>
      <c r="AA42">
        <v>9.4230769230769201E-2</v>
      </c>
    </row>
    <row r="43" spans="1:27" x14ac:dyDescent="0.2">
      <c r="A43">
        <v>42</v>
      </c>
      <c r="B43" t="s">
        <v>2</v>
      </c>
      <c r="C43" t="str">
        <f t="shared" si="0"/>
        <v>ASI20100416.txt</v>
      </c>
      <c r="D43" t="str">
        <f t="shared" si="1"/>
        <v>ASI</v>
      </c>
      <c r="E43" t="str">
        <f t="shared" si="2"/>
        <v>2010</v>
      </c>
      <c r="F43" s="2">
        <f t="shared" si="3"/>
        <v>39919</v>
      </c>
      <c r="G43" s="3">
        <f t="shared" si="4"/>
        <v>2010.2916666666667</v>
      </c>
      <c r="H43">
        <v>1.0373443983402401E-3</v>
      </c>
      <c r="I43">
        <v>1.0373443983402401E-3</v>
      </c>
      <c r="J43">
        <v>3.4232365145228198E-2</v>
      </c>
      <c r="K43">
        <v>1.0373443983402401E-3</v>
      </c>
      <c r="L43">
        <v>2.1784232365145199E-2</v>
      </c>
      <c r="M43">
        <v>1.0373443983402401E-3</v>
      </c>
      <c r="N43">
        <v>5.1867219917012403E-3</v>
      </c>
      <c r="O43">
        <v>1.0373443983402401E-3</v>
      </c>
      <c r="P43">
        <v>5.1867219917012403E-3</v>
      </c>
      <c r="Q43">
        <v>1.0373443983402401E-3</v>
      </c>
      <c r="R43">
        <v>3.4232365145228198E-2</v>
      </c>
      <c r="S43" s="4">
        <v>2.5933609958506201E-2</v>
      </c>
      <c r="T43" s="4">
        <v>8.8174273858921098E-2</v>
      </c>
      <c r="U43" s="4">
        <v>1.0373443983402401E-3</v>
      </c>
      <c r="V43" s="4">
        <v>5.1867219917012403E-3</v>
      </c>
      <c r="W43" s="4">
        <v>5.4979253112033097E-2</v>
      </c>
      <c r="X43" s="4">
        <v>9.3360995850622405E-3</v>
      </c>
      <c r="Y43" s="4">
        <v>0.12551867219917001</v>
      </c>
      <c r="Z43" s="4">
        <v>0.54045643153526901</v>
      </c>
      <c r="AA43">
        <v>4.2531120331950202E-2</v>
      </c>
    </row>
    <row r="44" spans="1:27" x14ac:dyDescent="0.2">
      <c r="A44">
        <v>43</v>
      </c>
      <c r="B44" t="s">
        <v>171</v>
      </c>
      <c r="C44" t="str">
        <f t="shared" si="0"/>
        <v>ASI20100420.txt</v>
      </c>
      <c r="D44" t="str">
        <f t="shared" si="1"/>
        <v>ASI</v>
      </c>
      <c r="E44" t="str">
        <f t="shared" si="2"/>
        <v>2010</v>
      </c>
      <c r="F44" s="2">
        <f t="shared" si="3"/>
        <v>39923</v>
      </c>
      <c r="G44" s="3">
        <f t="shared" si="4"/>
        <v>2010.3027777777777</v>
      </c>
      <c r="H44">
        <v>8.6898395721925099E-3</v>
      </c>
      <c r="I44">
        <v>1.9385026737967902E-2</v>
      </c>
      <c r="J44" s="1">
        <v>6.6844919786096199E-4</v>
      </c>
      <c r="K44">
        <v>3.3422459893048101E-3</v>
      </c>
      <c r="L44">
        <v>0.40975935828877003</v>
      </c>
      <c r="M44" s="1">
        <v>6.6844919786096199E-4</v>
      </c>
      <c r="N44">
        <v>3.3422459893048101E-3</v>
      </c>
      <c r="O44">
        <v>8.6898395721925099E-3</v>
      </c>
      <c r="P44" s="1">
        <v>6.6844919786096199E-4</v>
      </c>
      <c r="Q44" s="1">
        <v>6.6844919786096199E-4</v>
      </c>
      <c r="R44" s="1">
        <v>6.6844919786096199E-4</v>
      </c>
      <c r="S44" s="5">
        <v>6.6844919786096199E-4</v>
      </c>
      <c r="T44" s="4">
        <v>6.7513368983957198E-2</v>
      </c>
      <c r="U44" s="4">
        <v>3.3422459893048101E-3</v>
      </c>
      <c r="V44" s="5">
        <v>6.6844919786096199E-4</v>
      </c>
      <c r="W44" s="4">
        <v>1.6711229946523999E-2</v>
      </c>
      <c r="X44" s="4">
        <v>0.115641711229946</v>
      </c>
      <c r="Y44" s="4">
        <v>9.1577540106951794E-2</v>
      </c>
      <c r="Z44" s="4">
        <v>0.24131016042780701</v>
      </c>
      <c r="AA44">
        <v>6.0160427807486603E-3</v>
      </c>
    </row>
    <row r="45" spans="1:27" x14ac:dyDescent="0.2">
      <c r="A45">
        <v>44</v>
      </c>
      <c r="B45" t="s">
        <v>32</v>
      </c>
      <c r="C45" t="str">
        <f t="shared" si="0"/>
        <v>ASI20100616.txt</v>
      </c>
      <c r="D45" t="str">
        <f t="shared" si="1"/>
        <v>ASI</v>
      </c>
      <c r="E45" t="str">
        <f t="shared" si="2"/>
        <v>2010</v>
      </c>
      <c r="F45" s="2">
        <f t="shared" si="3"/>
        <v>39980</v>
      </c>
      <c r="G45" s="3">
        <f t="shared" si="4"/>
        <v>2010.4583333333333</v>
      </c>
      <c r="H45" s="1">
        <v>5.0000000000000001E-4</v>
      </c>
      <c r="I45" s="1">
        <v>5.0000000000000001E-4</v>
      </c>
      <c r="J45">
        <v>0.16250000000000001</v>
      </c>
      <c r="K45" s="1">
        <v>5.0000000000000001E-4</v>
      </c>
      <c r="L45">
        <v>9.4500000000000001E-2</v>
      </c>
      <c r="M45">
        <v>2.5000000000000001E-3</v>
      </c>
      <c r="N45">
        <v>2.5000000000000001E-3</v>
      </c>
      <c r="O45" s="1">
        <v>5.0000000000000001E-4</v>
      </c>
      <c r="P45">
        <v>2.5000000000000001E-3</v>
      </c>
      <c r="Q45">
        <v>2.5000000000000001E-3</v>
      </c>
      <c r="R45">
        <v>2.4500000000000001E-2</v>
      </c>
      <c r="S45" s="4">
        <v>8.5000000000000006E-3</v>
      </c>
      <c r="T45" s="4">
        <v>6.0499999999999998E-2</v>
      </c>
      <c r="U45" s="4">
        <v>2.5000000000000001E-3</v>
      </c>
      <c r="V45" s="5">
        <v>5.0000000000000001E-4</v>
      </c>
      <c r="W45" s="5">
        <v>5.0000000000000001E-4</v>
      </c>
      <c r="X45" s="4">
        <v>4.65E-2</v>
      </c>
      <c r="Y45" s="4">
        <v>0.20449999999999999</v>
      </c>
      <c r="Z45" s="4">
        <v>0.38250000000000001</v>
      </c>
      <c r="AA45" s="1">
        <v>5.0000000000000001E-4</v>
      </c>
    </row>
    <row r="46" spans="1:27" x14ac:dyDescent="0.2">
      <c r="A46">
        <v>45</v>
      </c>
      <c r="B46" t="s">
        <v>167</v>
      </c>
      <c r="C46" t="str">
        <f t="shared" si="0"/>
        <v>ASI20100622.txt</v>
      </c>
      <c r="D46" t="str">
        <f t="shared" si="1"/>
        <v>ASI</v>
      </c>
      <c r="E46" t="str">
        <f t="shared" si="2"/>
        <v>2010</v>
      </c>
      <c r="F46" s="2">
        <f t="shared" si="3"/>
        <v>39986</v>
      </c>
      <c r="G46" s="3">
        <f t="shared" si="4"/>
        <v>2010.4749999999999</v>
      </c>
      <c r="H46">
        <v>1.90839694656488E-3</v>
      </c>
      <c r="I46">
        <v>4.7709923664122099E-2</v>
      </c>
      <c r="J46">
        <v>1.90839694656488E-3</v>
      </c>
      <c r="K46">
        <v>1.7175572519083901E-2</v>
      </c>
      <c r="L46">
        <v>0.14694656488549601</v>
      </c>
      <c r="M46">
        <v>1.90839694656488E-3</v>
      </c>
      <c r="N46">
        <v>9.5419847328244208E-3</v>
      </c>
      <c r="O46">
        <v>1.7175572519083901E-2</v>
      </c>
      <c r="P46">
        <v>4.7709923664122099E-2</v>
      </c>
      <c r="Q46">
        <v>1.90839694656488E-3</v>
      </c>
      <c r="R46">
        <v>9.5419847328244208E-3</v>
      </c>
      <c r="S46" s="4">
        <v>1.90839694656488E-3</v>
      </c>
      <c r="T46" s="4">
        <v>0.116412213740458</v>
      </c>
      <c r="U46" s="4">
        <v>1.7175572519083901E-2</v>
      </c>
      <c r="V46" s="4">
        <v>1.90839694656488E-3</v>
      </c>
      <c r="W46" s="4">
        <v>1.7175572519083901E-2</v>
      </c>
      <c r="X46" s="4">
        <v>1.90839694656488E-3</v>
      </c>
      <c r="Y46" s="4">
        <v>1.90839694656488E-3</v>
      </c>
      <c r="Z46" s="4">
        <v>0.49045801526717497</v>
      </c>
      <c r="AA46">
        <v>4.7709923664122099E-2</v>
      </c>
    </row>
    <row r="47" spans="1:27" x14ac:dyDescent="0.2">
      <c r="A47">
        <v>46</v>
      </c>
      <c r="B47" t="s">
        <v>60</v>
      </c>
      <c r="C47" t="str">
        <f t="shared" si="0"/>
        <v>ASI20100702.txt</v>
      </c>
      <c r="D47" t="str">
        <f t="shared" si="1"/>
        <v>ASI</v>
      </c>
      <c r="E47" t="str">
        <f t="shared" si="2"/>
        <v>2010</v>
      </c>
      <c r="F47" s="2">
        <f t="shared" si="3"/>
        <v>39996</v>
      </c>
      <c r="G47" s="3">
        <f t="shared" si="4"/>
        <v>2010.5027777777777</v>
      </c>
      <c r="H47">
        <v>9.3930635838150294E-3</v>
      </c>
      <c r="I47" s="1">
        <v>7.2254335260115603E-4</v>
      </c>
      <c r="J47" s="1">
        <v>7.2254335260115603E-4</v>
      </c>
      <c r="K47" s="1">
        <v>7.2254335260115603E-4</v>
      </c>
      <c r="L47" s="1">
        <v>7.2254335260115603E-4</v>
      </c>
      <c r="M47">
        <v>1.22832369942196E-2</v>
      </c>
      <c r="N47">
        <v>6.5028901734103996E-3</v>
      </c>
      <c r="O47" s="1">
        <v>7.2254335260115603E-4</v>
      </c>
      <c r="P47">
        <v>3.6127167630057798E-3</v>
      </c>
      <c r="Q47" s="1">
        <v>7.2254335260115603E-4</v>
      </c>
      <c r="R47" s="1">
        <v>7.2254335260115603E-4</v>
      </c>
      <c r="S47" s="5">
        <v>7.2254335260115603E-4</v>
      </c>
      <c r="T47" s="4">
        <v>8.1647398843930602E-2</v>
      </c>
      <c r="U47" s="5">
        <v>7.2254335260115603E-4</v>
      </c>
      <c r="V47" s="4">
        <v>9.3930635838150294E-3</v>
      </c>
      <c r="W47" s="4">
        <v>4.69653179190751E-2</v>
      </c>
      <c r="X47" s="5">
        <v>7.2254335260115603E-4</v>
      </c>
      <c r="Y47" s="4">
        <v>0.205924855491329</v>
      </c>
      <c r="Z47" s="4">
        <v>0.59031791907514397</v>
      </c>
      <c r="AA47">
        <v>2.6734104046242699E-2</v>
      </c>
    </row>
    <row r="48" spans="1:27" x14ac:dyDescent="0.2">
      <c r="A48">
        <v>47</v>
      </c>
      <c r="B48" t="s">
        <v>174</v>
      </c>
      <c r="C48" t="str">
        <f t="shared" si="0"/>
        <v>SAT20100715.txt</v>
      </c>
      <c r="D48" t="str">
        <f t="shared" si="1"/>
        <v>SAT</v>
      </c>
      <c r="E48" t="str">
        <f t="shared" si="2"/>
        <v>2010</v>
      </c>
      <c r="F48" s="2">
        <f t="shared" si="3"/>
        <v>40009</v>
      </c>
      <c r="G48" s="3">
        <f t="shared" si="4"/>
        <v>2010.5388888888888</v>
      </c>
      <c r="H48">
        <v>3.9713289422704297E-3</v>
      </c>
      <c r="I48">
        <v>8.2332429290972401E-3</v>
      </c>
      <c r="J48">
        <v>7.8457962030220804E-3</v>
      </c>
      <c r="K48">
        <v>1.5982177450600502E-2</v>
      </c>
      <c r="L48">
        <v>1.8306857807051501E-2</v>
      </c>
      <c r="M48">
        <v>9.0081363812475699E-3</v>
      </c>
      <c r="N48">
        <v>2.56683456024796E-2</v>
      </c>
      <c r="O48">
        <v>3.9228981015110402E-2</v>
      </c>
      <c r="P48">
        <v>6.9062378922898099E-2</v>
      </c>
      <c r="Q48" s="1">
        <v>9.6861681518791101E-5</v>
      </c>
      <c r="R48">
        <v>1.5982177450600502E-2</v>
      </c>
      <c r="S48" s="4">
        <v>1.6369624176675701E-2</v>
      </c>
      <c r="T48" s="4">
        <v>8.9984502130956906E-2</v>
      </c>
      <c r="U48" s="4">
        <v>0.14810151104223099</v>
      </c>
      <c r="V48" s="4">
        <v>2.1793878341727999E-2</v>
      </c>
      <c r="W48" s="4">
        <v>0.108194498256489</v>
      </c>
      <c r="X48" s="4">
        <v>3.6904300658659399E-2</v>
      </c>
      <c r="Y48" s="4">
        <v>9.1146842309182394E-2</v>
      </c>
      <c r="Z48" s="4">
        <v>0.19382022471910099</v>
      </c>
      <c r="AA48">
        <v>8.0298333979077804E-2</v>
      </c>
    </row>
    <row r="49" spans="1:27" x14ac:dyDescent="0.2">
      <c r="A49">
        <v>48</v>
      </c>
      <c r="B49" t="s">
        <v>179</v>
      </c>
      <c r="C49" t="str">
        <f t="shared" si="0"/>
        <v>ASI20100804.txt</v>
      </c>
      <c r="D49" t="str">
        <f t="shared" si="1"/>
        <v>ASI</v>
      </c>
      <c r="E49" t="str">
        <f t="shared" si="2"/>
        <v>2010</v>
      </c>
      <c r="F49" s="2">
        <f t="shared" si="3"/>
        <v>40029</v>
      </c>
      <c r="G49" s="3">
        <f t="shared" si="4"/>
        <v>2010.5916666666667</v>
      </c>
      <c r="H49">
        <v>9.3984962406014998E-3</v>
      </c>
      <c r="I49">
        <v>1.8796992481203E-3</v>
      </c>
      <c r="J49">
        <v>1.8796992481203E-3</v>
      </c>
      <c r="K49">
        <v>1.8796992481203E-3</v>
      </c>
      <c r="L49">
        <v>1.8796992481203E-3</v>
      </c>
      <c r="M49">
        <v>1.8796992481203E-3</v>
      </c>
      <c r="N49">
        <v>1.8796992481203E-3</v>
      </c>
      <c r="O49">
        <v>1.6917293233082699E-2</v>
      </c>
      <c r="P49">
        <v>1.8796992481203E-3</v>
      </c>
      <c r="Q49">
        <v>1.8796992481203E-3</v>
      </c>
      <c r="R49">
        <v>1.8796992481203E-3</v>
      </c>
      <c r="S49" s="4">
        <v>1.8796992481203E-3</v>
      </c>
      <c r="T49" s="4">
        <v>9.2105263157894704E-2</v>
      </c>
      <c r="U49" s="4">
        <v>1.8796992481203E-3</v>
      </c>
      <c r="V49" s="4">
        <v>1.8796992481203E-3</v>
      </c>
      <c r="W49" s="4">
        <v>1.8796992481203E-3</v>
      </c>
      <c r="X49" s="4">
        <v>1.6917293233082699E-2</v>
      </c>
      <c r="Y49" s="4">
        <v>0.26503759398496202</v>
      </c>
      <c r="Z49" s="4">
        <v>0.57330827067669099</v>
      </c>
      <c r="AA49">
        <v>1.8796992481203E-3</v>
      </c>
    </row>
    <row r="50" spans="1:27" x14ac:dyDescent="0.2">
      <c r="A50">
        <v>49</v>
      </c>
      <c r="B50" t="s">
        <v>80</v>
      </c>
      <c r="C50" t="str">
        <f t="shared" si="0"/>
        <v>SAT20101115.txt</v>
      </c>
      <c r="D50" t="str">
        <f t="shared" si="1"/>
        <v>SAT</v>
      </c>
      <c r="E50" t="str">
        <f t="shared" si="2"/>
        <v>2010</v>
      </c>
      <c r="F50" s="2">
        <f t="shared" si="3"/>
        <v>40132</v>
      </c>
      <c r="G50" s="3">
        <f t="shared" si="4"/>
        <v>2010.8722222222223</v>
      </c>
      <c r="H50">
        <v>6.8454613653413298E-3</v>
      </c>
      <c r="I50">
        <v>7.8113278319579899E-2</v>
      </c>
      <c r="J50">
        <v>7.9707426856714097E-3</v>
      </c>
      <c r="K50">
        <v>2.344336084021E-3</v>
      </c>
      <c r="L50">
        <v>6.5360090022505604E-2</v>
      </c>
      <c r="M50">
        <v>8.3364591147786896E-2</v>
      </c>
      <c r="N50">
        <v>1.21905476369092E-3</v>
      </c>
      <c r="O50">
        <v>3.1976744186046499E-2</v>
      </c>
      <c r="P50">
        <v>4.3604651162790699E-2</v>
      </c>
      <c r="Q50" s="1">
        <v>9.37734433608402E-5</v>
      </c>
      <c r="R50">
        <v>0.229276069017254</v>
      </c>
      <c r="S50" s="4">
        <v>1.13465866466616E-2</v>
      </c>
      <c r="T50" s="4">
        <v>6.6860465116278994E-2</v>
      </c>
      <c r="U50" s="4">
        <v>0.15688297074268501</v>
      </c>
      <c r="V50" s="5">
        <v>8.4396099024756097E-4</v>
      </c>
      <c r="W50" s="4">
        <v>4.0978994748687103E-2</v>
      </c>
      <c r="X50" s="4">
        <v>1.5472618154538599E-2</v>
      </c>
      <c r="Y50" s="4">
        <v>0.10812078019504801</v>
      </c>
      <c r="Z50" s="4">
        <v>1.5941485371342801E-3</v>
      </c>
      <c r="AA50">
        <v>4.7730682670667601E-2</v>
      </c>
    </row>
    <row r="51" spans="1:27" x14ac:dyDescent="0.2">
      <c r="A51">
        <v>50</v>
      </c>
      <c r="B51" t="s">
        <v>134</v>
      </c>
      <c r="C51" t="str">
        <f t="shared" si="0"/>
        <v>ASI20101204.txt</v>
      </c>
      <c r="D51" t="str">
        <f t="shared" si="1"/>
        <v>ASI</v>
      </c>
      <c r="E51" t="str">
        <f t="shared" si="2"/>
        <v>2010</v>
      </c>
      <c r="F51" s="2">
        <f t="shared" si="3"/>
        <v>40151</v>
      </c>
      <c r="G51" s="3">
        <f t="shared" si="4"/>
        <v>2010.925</v>
      </c>
      <c r="H51">
        <v>9.3984962406014998E-3</v>
      </c>
      <c r="I51">
        <v>1.8796992481203E-3</v>
      </c>
      <c r="J51">
        <v>1.8796992481203E-3</v>
      </c>
      <c r="K51">
        <v>1.8796992481203E-3</v>
      </c>
      <c r="L51">
        <v>1.8796992481203E-3</v>
      </c>
      <c r="M51">
        <v>1.8796992481203E-3</v>
      </c>
      <c r="N51">
        <v>1.8796992481203E-3</v>
      </c>
      <c r="O51">
        <v>1.8796992481203E-3</v>
      </c>
      <c r="P51">
        <v>1.8796992481203E-3</v>
      </c>
      <c r="Q51">
        <v>1.8796992481203E-3</v>
      </c>
      <c r="R51">
        <v>1.6917293233082699E-2</v>
      </c>
      <c r="S51" s="4">
        <v>1.8796992481203E-3</v>
      </c>
      <c r="T51" s="4">
        <v>9.3984962406014998E-3</v>
      </c>
      <c r="U51" s="4">
        <v>1.8796992481203E-3</v>
      </c>
      <c r="V51" s="4">
        <v>1.8796992481203E-3</v>
      </c>
      <c r="W51" s="4">
        <v>1.8796992481203E-3</v>
      </c>
      <c r="X51" s="4">
        <v>1.8796992481203E-3</v>
      </c>
      <c r="Y51" s="4">
        <v>0.29511278195488699</v>
      </c>
      <c r="Z51" s="4">
        <v>0.63345864661654105</v>
      </c>
      <c r="AA51">
        <v>9.3984962406014998E-3</v>
      </c>
    </row>
    <row r="52" spans="1:27" x14ac:dyDescent="0.2">
      <c r="A52">
        <v>51</v>
      </c>
      <c r="B52" t="s">
        <v>148</v>
      </c>
      <c r="C52" t="str">
        <f t="shared" si="0"/>
        <v>ASI20110118.txt</v>
      </c>
      <c r="D52" t="str">
        <f t="shared" si="1"/>
        <v>ASI</v>
      </c>
      <c r="E52" t="str">
        <f t="shared" si="2"/>
        <v>2011</v>
      </c>
      <c r="F52" s="2">
        <f t="shared" si="3"/>
        <v>39831</v>
      </c>
      <c r="G52" s="3">
        <f t="shared" si="4"/>
        <v>2011.0472222222222</v>
      </c>
      <c r="H52">
        <v>3.0442804428044201E-2</v>
      </c>
      <c r="I52">
        <v>1.5682656826568199E-2</v>
      </c>
      <c r="J52">
        <v>4.6125461254612503E-3</v>
      </c>
      <c r="K52" s="1">
        <v>9.2250922509225003E-4</v>
      </c>
      <c r="L52">
        <v>0.26660516605166001</v>
      </c>
      <c r="M52" s="1">
        <v>9.2250922509225003E-4</v>
      </c>
      <c r="N52">
        <v>0.237084870848708</v>
      </c>
      <c r="O52">
        <v>0.11900369003690001</v>
      </c>
      <c r="P52" s="1">
        <v>9.2250922509225003E-4</v>
      </c>
      <c r="Q52">
        <v>1.19926199261992E-2</v>
      </c>
      <c r="R52">
        <v>8.3025830258302499E-3</v>
      </c>
      <c r="S52" s="4">
        <v>4.6125461254612503E-3</v>
      </c>
      <c r="T52" s="4">
        <v>9.6863468634686298E-2</v>
      </c>
      <c r="U52" s="5">
        <v>9.2250922509225003E-4</v>
      </c>
      <c r="V52" s="4">
        <v>1.19926199261992E-2</v>
      </c>
      <c r="W52" s="4">
        <v>2.6752767527675199E-2</v>
      </c>
      <c r="X52" s="4">
        <v>4.6125461254612503E-3</v>
      </c>
      <c r="Y52" s="4">
        <v>8.5793357933579298E-2</v>
      </c>
      <c r="Z52" s="4">
        <v>6.7343173431734293E-2</v>
      </c>
      <c r="AA52">
        <v>4.6125461254612503E-3</v>
      </c>
    </row>
    <row r="53" spans="1:27" x14ac:dyDescent="0.2">
      <c r="A53">
        <v>52</v>
      </c>
      <c r="B53" t="s">
        <v>169</v>
      </c>
      <c r="C53" t="str">
        <f t="shared" si="0"/>
        <v>SAT20110315.txt</v>
      </c>
      <c r="D53" t="str">
        <f t="shared" si="1"/>
        <v>SAT</v>
      </c>
      <c r="E53" t="str">
        <f t="shared" si="2"/>
        <v>2011</v>
      </c>
      <c r="F53" s="2">
        <f t="shared" si="3"/>
        <v>39887</v>
      </c>
      <c r="G53" s="3">
        <f t="shared" si="4"/>
        <v>2011.2055555555555</v>
      </c>
      <c r="H53">
        <v>6.3135454247294099E-3</v>
      </c>
      <c r="I53">
        <v>3.9111183994752302E-2</v>
      </c>
      <c r="J53">
        <v>1.2873073138734E-2</v>
      </c>
      <c r="K53">
        <v>1.32010495244342E-2</v>
      </c>
      <c r="L53">
        <v>5.1574286651361101E-2</v>
      </c>
      <c r="M53">
        <v>0.147671367661528</v>
      </c>
      <c r="N53">
        <v>5.7149885208265E-2</v>
      </c>
      <c r="O53">
        <v>1.22171203673335E-2</v>
      </c>
      <c r="P53">
        <v>2.7304034109544101E-2</v>
      </c>
      <c r="Q53">
        <v>8.6093801246310206E-3</v>
      </c>
      <c r="R53">
        <v>1.6152836995736299E-2</v>
      </c>
      <c r="S53" s="4">
        <v>2.3040341095441098E-2</v>
      </c>
      <c r="T53" s="4">
        <v>5.2886192194161998E-2</v>
      </c>
      <c r="U53" s="4">
        <v>0.158166612003935</v>
      </c>
      <c r="V53" s="5">
        <v>8.1994096425057298E-5</v>
      </c>
      <c r="W53" s="4">
        <v>1.09052148245326E-2</v>
      </c>
      <c r="X53" s="4">
        <v>5.1574286651361101E-2</v>
      </c>
      <c r="Y53" s="4">
        <v>0.12569694981961299</v>
      </c>
      <c r="Z53" s="4">
        <v>2.3778287963266598E-3</v>
      </c>
      <c r="AA53">
        <v>0.18309281731715299</v>
      </c>
    </row>
    <row r="54" spans="1:27" x14ac:dyDescent="0.2">
      <c r="A54">
        <v>53</v>
      </c>
      <c r="B54" t="s">
        <v>135</v>
      </c>
      <c r="C54" t="str">
        <f t="shared" si="0"/>
        <v>ASI20110319.txt</v>
      </c>
      <c r="D54" t="str">
        <f t="shared" si="1"/>
        <v>ASI</v>
      </c>
      <c r="E54" t="str">
        <f t="shared" si="2"/>
        <v>2011</v>
      </c>
      <c r="F54" s="2">
        <f t="shared" si="3"/>
        <v>39891</v>
      </c>
      <c r="G54" s="3">
        <f t="shared" si="4"/>
        <v>2011.2166666666667</v>
      </c>
      <c r="H54">
        <v>1.11111111111111E-3</v>
      </c>
      <c r="I54">
        <v>1.11111111111111E-3</v>
      </c>
      <c r="J54">
        <v>2.33333333333333E-2</v>
      </c>
      <c r="K54">
        <v>1.8888888888888799E-2</v>
      </c>
      <c r="L54">
        <v>1.11111111111111E-3</v>
      </c>
      <c r="M54">
        <v>1.11111111111111E-3</v>
      </c>
      <c r="N54">
        <v>1.11111111111111E-3</v>
      </c>
      <c r="O54">
        <v>1.11111111111111E-3</v>
      </c>
      <c r="P54">
        <v>1.11111111111111E-3</v>
      </c>
      <c r="Q54">
        <v>1.11111111111111E-3</v>
      </c>
      <c r="R54">
        <v>1.11111111111111E-3</v>
      </c>
      <c r="S54" s="4">
        <v>4.5555555555555502E-2</v>
      </c>
      <c r="T54" s="4">
        <v>0.13</v>
      </c>
      <c r="U54" s="4">
        <v>5.5555555555555497E-3</v>
      </c>
      <c r="V54" s="4">
        <v>1.11111111111111E-3</v>
      </c>
      <c r="W54" s="4">
        <v>1.11111111111111E-3</v>
      </c>
      <c r="X54" s="4">
        <v>5.5555555555555497E-3</v>
      </c>
      <c r="Y54" s="4">
        <v>0.25444444444444397</v>
      </c>
      <c r="Z54" s="4">
        <v>0.49</v>
      </c>
      <c r="AA54">
        <v>1.44444444444444E-2</v>
      </c>
    </row>
    <row r="55" spans="1:27" x14ac:dyDescent="0.2">
      <c r="A55">
        <v>54</v>
      </c>
      <c r="B55" t="s">
        <v>119</v>
      </c>
      <c r="C55" t="str">
        <f t="shared" si="0"/>
        <v>ASI20110322.txt</v>
      </c>
      <c r="D55" t="str">
        <f t="shared" si="1"/>
        <v>ASI</v>
      </c>
      <c r="E55" t="str">
        <f t="shared" si="2"/>
        <v>2011</v>
      </c>
      <c r="F55" s="2">
        <f t="shared" si="3"/>
        <v>39894</v>
      </c>
      <c r="G55" s="3">
        <f t="shared" si="4"/>
        <v>2011.2249999999999</v>
      </c>
      <c r="H55">
        <v>1.68918918918918E-3</v>
      </c>
      <c r="I55">
        <v>1.68918918918918E-3</v>
      </c>
      <c r="J55">
        <v>8.4459459459459395E-3</v>
      </c>
      <c r="K55">
        <v>1.68918918918918E-3</v>
      </c>
      <c r="L55">
        <v>1.68918918918918E-3</v>
      </c>
      <c r="M55">
        <v>1.68918918918918E-3</v>
      </c>
      <c r="N55">
        <v>1.68918918918918E-3</v>
      </c>
      <c r="O55">
        <v>8.4459459459459395E-3</v>
      </c>
      <c r="P55">
        <v>2.87162162162162E-2</v>
      </c>
      <c r="Q55">
        <v>1.68918918918918E-3</v>
      </c>
      <c r="R55">
        <v>8.4459459459459395E-3</v>
      </c>
      <c r="S55" s="4">
        <v>6.9256756756756702E-2</v>
      </c>
      <c r="T55" s="4">
        <v>1.68918918918918E-3</v>
      </c>
      <c r="U55" s="4">
        <v>1.68918918918918E-3</v>
      </c>
      <c r="V55" s="4">
        <v>1.68918918918918E-3</v>
      </c>
      <c r="W55" s="4">
        <v>1.68918918918918E-3</v>
      </c>
      <c r="X55" s="4">
        <v>1.68918918918918E-3</v>
      </c>
      <c r="Y55" s="4">
        <v>0.24493243243243201</v>
      </c>
      <c r="Z55" s="4">
        <v>0.60979729729729704</v>
      </c>
      <c r="AA55">
        <v>1.68918918918918E-3</v>
      </c>
    </row>
    <row r="56" spans="1:27" x14ac:dyDescent="0.2">
      <c r="A56">
        <v>55</v>
      </c>
      <c r="B56" t="s">
        <v>0</v>
      </c>
      <c r="C56" t="str">
        <f t="shared" si="0"/>
        <v>ASI20110407.txt</v>
      </c>
      <c r="D56" t="str">
        <f t="shared" si="1"/>
        <v>ASI</v>
      </c>
      <c r="E56" t="str">
        <f t="shared" si="2"/>
        <v>2011</v>
      </c>
      <c r="F56" s="2">
        <f t="shared" si="3"/>
        <v>39910</v>
      </c>
      <c r="G56" s="3">
        <f t="shared" si="4"/>
        <v>2011.2666666666667</v>
      </c>
      <c r="H56">
        <v>1.40086206896551E-2</v>
      </c>
      <c r="I56">
        <v>1.07758620689655E-3</v>
      </c>
      <c r="J56">
        <v>1.07758620689655E-3</v>
      </c>
      <c r="K56">
        <v>1.07758620689655E-3</v>
      </c>
      <c r="L56">
        <v>0.15193965517241301</v>
      </c>
      <c r="M56">
        <v>5.3879310344827503E-3</v>
      </c>
      <c r="N56">
        <v>0.38038793103448199</v>
      </c>
      <c r="O56">
        <v>0.13038793103448201</v>
      </c>
      <c r="P56">
        <v>1.07758620689655E-3</v>
      </c>
      <c r="Q56">
        <v>5.3879310344827503E-3</v>
      </c>
      <c r="R56">
        <v>3.125E-2</v>
      </c>
      <c r="S56" s="4">
        <v>2.6939655172413701E-2</v>
      </c>
      <c r="T56" s="4">
        <v>4.4181034482758598E-2</v>
      </c>
      <c r="U56" s="4">
        <v>1.07758620689655E-3</v>
      </c>
      <c r="V56" s="4">
        <v>1.07758620689655E-3</v>
      </c>
      <c r="W56" s="4">
        <v>1.07758620689655E-3</v>
      </c>
      <c r="X56" s="4">
        <v>4.4181034482758598E-2</v>
      </c>
      <c r="Y56" s="4">
        <v>2.6939655172413701E-2</v>
      </c>
      <c r="Z56" s="4">
        <v>8.2974137931034406E-2</v>
      </c>
      <c r="AA56">
        <v>4.84913793103448E-2</v>
      </c>
    </row>
    <row r="57" spans="1:27" x14ac:dyDescent="0.2">
      <c r="A57">
        <v>56</v>
      </c>
      <c r="B57" t="s">
        <v>114</v>
      </c>
      <c r="C57" t="str">
        <f t="shared" si="0"/>
        <v>ASI20110531.txt</v>
      </c>
      <c r="D57" t="str">
        <f t="shared" si="1"/>
        <v>ASI</v>
      </c>
      <c r="E57" t="str">
        <f t="shared" si="2"/>
        <v>2011</v>
      </c>
      <c r="F57" s="2">
        <f t="shared" si="3"/>
        <v>39964</v>
      </c>
      <c r="G57" s="3">
        <f t="shared" si="4"/>
        <v>2011.4166666666667</v>
      </c>
      <c r="H57" s="1">
        <v>7.7639751552795004E-4</v>
      </c>
      <c r="I57" s="1">
        <v>7.7639751552795004E-4</v>
      </c>
      <c r="J57">
        <v>1.00931677018633E-2</v>
      </c>
      <c r="K57">
        <v>1.6304347826086901E-2</v>
      </c>
      <c r="L57">
        <v>1.00931677018633E-2</v>
      </c>
      <c r="M57">
        <v>1.00931677018633E-2</v>
      </c>
      <c r="N57" s="1">
        <v>7.7639751552795004E-4</v>
      </c>
      <c r="O57" s="1">
        <v>7.7639751552795004E-4</v>
      </c>
      <c r="P57" s="1">
        <v>7.7639751552795004E-4</v>
      </c>
      <c r="Q57" s="1">
        <v>7.7639751552795004E-4</v>
      </c>
      <c r="R57">
        <v>6.9875776397515504E-3</v>
      </c>
      <c r="S57" s="5">
        <v>7.7639751552795004E-4</v>
      </c>
      <c r="T57" s="4">
        <v>4.4254658385093099E-2</v>
      </c>
      <c r="U57" s="4">
        <v>6.9875776397515504E-3</v>
      </c>
      <c r="V57" s="5">
        <v>7.7639751552795004E-4</v>
      </c>
      <c r="W57" s="4">
        <v>3.8043478260869498E-2</v>
      </c>
      <c r="X57" s="4">
        <v>1.9409937888198701E-2</v>
      </c>
      <c r="Y57" s="4">
        <v>0.227484472049689</v>
      </c>
      <c r="Z57" s="4">
        <v>0.57841614906832295</v>
      </c>
      <c r="AA57">
        <v>2.5621118012422301E-2</v>
      </c>
    </row>
    <row r="58" spans="1:27" x14ac:dyDescent="0.2">
      <c r="A58">
        <v>57</v>
      </c>
      <c r="B58" t="s">
        <v>156</v>
      </c>
      <c r="C58" t="str">
        <f t="shared" si="0"/>
        <v>SAT20110615.txt</v>
      </c>
      <c r="D58" t="str">
        <f t="shared" si="1"/>
        <v>SAT</v>
      </c>
      <c r="E58" t="str">
        <f t="shared" si="2"/>
        <v>2011</v>
      </c>
      <c r="F58" s="2">
        <f t="shared" si="3"/>
        <v>39979</v>
      </c>
      <c r="G58" s="3">
        <f t="shared" si="4"/>
        <v>2011.4555555555555</v>
      </c>
      <c r="H58">
        <v>1.1661284535342601E-3</v>
      </c>
      <c r="I58" s="1">
        <v>8.9702188733405101E-5</v>
      </c>
      <c r="J58" s="1">
        <v>8.9702188733405101E-5</v>
      </c>
      <c r="K58">
        <v>1.6594904915679901E-2</v>
      </c>
      <c r="L58">
        <v>3.4535342662360899E-2</v>
      </c>
      <c r="M58">
        <v>0.15617151058485801</v>
      </c>
      <c r="N58" s="1">
        <v>8.9702188733405101E-5</v>
      </c>
      <c r="O58" s="1">
        <v>8.9702188733405101E-5</v>
      </c>
      <c r="P58">
        <v>0.20963401506996701</v>
      </c>
      <c r="Q58">
        <v>2.9601722282023599E-3</v>
      </c>
      <c r="R58">
        <v>1.15715823466092E-2</v>
      </c>
      <c r="S58" s="4">
        <v>3.2023681377825602E-2</v>
      </c>
      <c r="T58" s="4">
        <v>4.45819878005023E-2</v>
      </c>
      <c r="U58" s="4">
        <v>0.19743451740222401</v>
      </c>
      <c r="V58" s="4">
        <v>1.04951560818083E-2</v>
      </c>
      <c r="W58" s="4">
        <v>6.1804808037316097E-2</v>
      </c>
      <c r="X58" s="4">
        <v>4.1352709006099699E-2</v>
      </c>
      <c r="Y58" s="4">
        <v>8.5486185862934994E-2</v>
      </c>
      <c r="Z58" s="5">
        <v>4.48510943667025E-4</v>
      </c>
      <c r="AA58">
        <v>9.3379978471474695E-2</v>
      </c>
    </row>
    <row r="59" spans="1:27" x14ac:dyDescent="0.2">
      <c r="A59">
        <v>58</v>
      </c>
      <c r="B59" t="s">
        <v>130</v>
      </c>
      <c r="C59" t="str">
        <f t="shared" si="0"/>
        <v>ASI20110719.txt</v>
      </c>
      <c r="D59" t="str">
        <f t="shared" si="1"/>
        <v>ASI</v>
      </c>
      <c r="E59" t="str">
        <f t="shared" si="2"/>
        <v>2011</v>
      </c>
      <c r="F59" s="2">
        <f t="shared" si="3"/>
        <v>40013</v>
      </c>
      <c r="G59" s="3">
        <f t="shared" si="4"/>
        <v>2011.55</v>
      </c>
      <c r="H59">
        <v>1.06382978723404E-3</v>
      </c>
      <c r="I59">
        <v>1.06382978723404E-3</v>
      </c>
      <c r="J59">
        <v>2.6595744680851002E-2</v>
      </c>
      <c r="K59">
        <v>2.2340425531914801E-2</v>
      </c>
      <c r="L59">
        <v>7.3404255319148903E-2</v>
      </c>
      <c r="M59">
        <v>1.06382978723404E-3</v>
      </c>
      <c r="N59">
        <v>1.06382978723404E-3</v>
      </c>
      <c r="O59">
        <v>3.5106382978723399E-2</v>
      </c>
      <c r="P59">
        <v>1.06382978723404E-3</v>
      </c>
      <c r="Q59">
        <v>5.31914893617021E-3</v>
      </c>
      <c r="R59">
        <v>5.31914893617021E-3</v>
      </c>
      <c r="S59" s="4">
        <v>1.06382978723404E-3</v>
      </c>
      <c r="T59" s="4">
        <v>0.11595744680851</v>
      </c>
      <c r="U59" s="4">
        <v>5.31914893617021E-3</v>
      </c>
      <c r="V59" s="4">
        <v>5.31914893617021E-3</v>
      </c>
      <c r="W59" s="4">
        <v>1.06382978723404E-3</v>
      </c>
      <c r="X59" s="4">
        <v>1.38297872340425E-2</v>
      </c>
      <c r="Y59" s="4">
        <v>0.311702127659574</v>
      </c>
      <c r="Z59" s="4">
        <v>0.30744680851063799</v>
      </c>
      <c r="AA59">
        <v>6.4893617021276495E-2</v>
      </c>
    </row>
    <row r="60" spans="1:27" x14ac:dyDescent="0.2">
      <c r="A60">
        <v>59</v>
      </c>
      <c r="B60" t="s">
        <v>9</v>
      </c>
      <c r="C60" t="str">
        <f t="shared" si="0"/>
        <v>SAT20110915.txt</v>
      </c>
      <c r="D60" t="str">
        <f t="shared" si="1"/>
        <v>SAT</v>
      </c>
      <c r="E60" t="str">
        <f t="shared" si="2"/>
        <v>2011</v>
      </c>
      <c r="F60" s="2">
        <f t="shared" si="3"/>
        <v>40071</v>
      </c>
      <c r="G60" s="3">
        <f t="shared" si="4"/>
        <v>2011.7055555555555</v>
      </c>
      <c r="H60">
        <v>1.01195065535851E-2</v>
      </c>
      <c r="I60">
        <v>4.1345412490362297E-2</v>
      </c>
      <c r="J60">
        <v>3.18041634541249E-3</v>
      </c>
      <c r="K60">
        <v>1.5902081727062398E-2</v>
      </c>
      <c r="L60">
        <v>2.6310717039321498E-2</v>
      </c>
      <c r="M60">
        <v>0.19824595219737801</v>
      </c>
      <c r="N60" s="1">
        <v>9.6376252891287501E-5</v>
      </c>
      <c r="O60">
        <v>2.7949113338473401E-3</v>
      </c>
      <c r="P60">
        <v>2.0142636854279101E-2</v>
      </c>
      <c r="Q60">
        <v>4.3658442559753201E-2</v>
      </c>
      <c r="R60">
        <v>4.3658442559753201E-2</v>
      </c>
      <c r="S60" s="4">
        <v>4.3272937548188103E-2</v>
      </c>
      <c r="T60" s="4">
        <v>6.7559753276792603E-2</v>
      </c>
      <c r="U60" s="4">
        <v>0.20210100231302999</v>
      </c>
      <c r="V60" s="5">
        <v>8.6738627602158801E-4</v>
      </c>
      <c r="W60" s="4">
        <v>5.8789514263685397E-3</v>
      </c>
      <c r="X60" s="4">
        <v>5.1368542791056203E-2</v>
      </c>
      <c r="Y60" s="4">
        <v>0.14813030069390901</v>
      </c>
      <c r="Z60" s="4">
        <v>1.3203546646106399E-2</v>
      </c>
      <c r="AA60">
        <v>6.21626831148804E-2</v>
      </c>
    </row>
    <row r="61" spans="1:27" x14ac:dyDescent="0.2">
      <c r="A61">
        <v>60</v>
      </c>
      <c r="B61" t="s">
        <v>109</v>
      </c>
      <c r="C61" t="str">
        <f t="shared" si="0"/>
        <v>ASI20111018.txt</v>
      </c>
      <c r="D61" t="str">
        <f t="shared" si="1"/>
        <v>ASI</v>
      </c>
      <c r="E61" t="str">
        <f t="shared" si="2"/>
        <v>2011</v>
      </c>
      <c r="F61" s="2">
        <f t="shared" si="3"/>
        <v>40104</v>
      </c>
      <c r="G61" s="3">
        <f t="shared" si="4"/>
        <v>2011.7972222222222</v>
      </c>
      <c r="H61">
        <v>3.0120481927710802E-3</v>
      </c>
      <c r="I61">
        <v>1.5060240963855401E-2</v>
      </c>
      <c r="J61">
        <v>3.0120481927710802E-3</v>
      </c>
      <c r="K61">
        <v>1.5060240963855401E-2</v>
      </c>
      <c r="L61">
        <v>2.7108433734939701E-2</v>
      </c>
      <c r="M61">
        <v>3.0120481927710802E-3</v>
      </c>
      <c r="N61">
        <v>1.5060240963855401E-2</v>
      </c>
      <c r="O61">
        <v>0.219879518072289</v>
      </c>
      <c r="P61">
        <v>3.0120481927710802E-3</v>
      </c>
      <c r="Q61">
        <v>3.0120481927710802E-3</v>
      </c>
      <c r="R61">
        <v>3.0120481927710802E-3</v>
      </c>
      <c r="S61" s="4">
        <v>0.24397590361445701</v>
      </c>
      <c r="T61" s="4">
        <v>0.171686746987951</v>
      </c>
      <c r="U61" s="4">
        <v>3.0120481927710802E-3</v>
      </c>
      <c r="V61" s="4">
        <v>3.0120481927710802E-3</v>
      </c>
      <c r="W61" s="4">
        <v>2.7108433734939701E-2</v>
      </c>
      <c r="X61" s="4">
        <v>0.11144578313252999</v>
      </c>
      <c r="Y61" s="4">
        <v>0.123493975903614</v>
      </c>
      <c r="Z61" s="4">
        <v>3.0120481927710802E-3</v>
      </c>
      <c r="AA61">
        <v>3.0120481927710802E-3</v>
      </c>
    </row>
    <row r="62" spans="1:27" x14ac:dyDescent="0.2">
      <c r="A62">
        <v>61</v>
      </c>
      <c r="B62" t="s">
        <v>28</v>
      </c>
      <c r="C62" t="str">
        <f t="shared" si="0"/>
        <v>SAT20111215.txt</v>
      </c>
      <c r="D62" t="str">
        <f t="shared" si="1"/>
        <v>SAT</v>
      </c>
      <c r="E62" t="str">
        <f t="shared" si="2"/>
        <v>2011</v>
      </c>
      <c r="F62" s="2">
        <f t="shared" si="3"/>
        <v>40162</v>
      </c>
      <c r="G62" s="3">
        <f t="shared" si="4"/>
        <v>2011.9555555555555</v>
      </c>
      <c r="H62">
        <v>2.5783096926713898E-2</v>
      </c>
      <c r="I62">
        <v>1.5440307328605201E-2</v>
      </c>
      <c r="J62">
        <v>2.4010047281323801E-2</v>
      </c>
      <c r="K62">
        <v>4.0263002364066103E-2</v>
      </c>
      <c r="L62">
        <v>9.87736406619385E-2</v>
      </c>
      <c r="M62">
        <v>0.11000295508274199</v>
      </c>
      <c r="N62">
        <v>3.32446808510638E-3</v>
      </c>
      <c r="O62">
        <v>5.6885342789598104E-3</v>
      </c>
      <c r="P62">
        <v>4.8537234042553098E-2</v>
      </c>
      <c r="Q62">
        <v>7.7792553191489297E-2</v>
      </c>
      <c r="R62">
        <v>2.6669621749408901E-2</v>
      </c>
      <c r="S62" s="4">
        <v>4.5877659574468002E-2</v>
      </c>
      <c r="T62" s="4">
        <v>7.2177895981087398E-2</v>
      </c>
      <c r="U62" s="4">
        <v>0.16674054373522401</v>
      </c>
      <c r="V62" s="4">
        <v>2.19414893617021E-2</v>
      </c>
      <c r="W62" s="4">
        <v>2.3123522458628799E-2</v>
      </c>
      <c r="X62" s="4">
        <v>3.8194444444444399E-2</v>
      </c>
      <c r="Y62" s="4">
        <v>7.3359929078014099E-2</v>
      </c>
      <c r="Z62" s="5">
        <v>7.3877068557919606E-5</v>
      </c>
      <c r="AA62">
        <v>8.2225177304964495E-2</v>
      </c>
    </row>
    <row r="63" spans="1:27" x14ac:dyDescent="0.2">
      <c r="A63">
        <v>62</v>
      </c>
      <c r="B63" t="s">
        <v>113</v>
      </c>
      <c r="C63" t="str">
        <f t="shared" si="0"/>
        <v>SAT20120315.txt</v>
      </c>
      <c r="D63" t="str">
        <f t="shared" si="1"/>
        <v>SAT</v>
      </c>
      <c r="E63" t="str">
        <f t="shared" si="2"/>
        <v>2012</v>
      </c>
      <c r="F63" s="2">
        <f t="shared" si="3"/>
        <v>39887</v>
      </c>
      <c r="G63" s="3">
        <f t="shared" si="4"/>
        <v>2012.2055555555555</v>
      </c>
      <c r="H63" s="1">
        <v>7.98977309044423E-5</v>
      </c>
      <c r="I63">
        <v>7.1108980504953597E-3</v>
      </c>
      <c r="J63">
        <v>1.6059443911792901E-2</v>
      </c>
      <c r="K63">
        <v>3.2758069670821301E-3</v>
      </c>
      <c r="L63">
        <v>3.3636944710770202E-2</v>
      </c>
      <c r="M63">
        <v>0.14964844998401999</v>
      </c>
      <c r="N63" s="1">
        <v>7.98977309044423E-5</v>
      </c>
      <c r="O63">
        <v>1.0626398210290801E-2</v>
      </c>
      <c r="P63">
        <v>9.4359220198146299E-2</v>
      </c>
      <c r="Q63">
        <v>1.38223074464685E-2</v>
      </c>
      <c r="R63">
        <v>2.1812080536912699E-2</v>
      </c>
      <c r="S63" s="5">
        <v>3.9948865452221099E-4</v>
      </c>
      <c r="T63" s="4">
        <v>3.7791626717801202E-2</v>
      </c>
      <c r="U63" s="4">
        <v>0.15220517737296199</v>
      </c>
      <c r="V63" s="4">
        <v>1.31831255992329E-2</v>
      </c>
      <c r="W63" s="4">
        <v>3.1719399169063599E-2</v>
      </c>
      <c r="X63" s="4">
        <v>2.59667625439437E-2</v>
      </c>
      <c r="Y63" s="4">
        <v>0.115452221156919</v>
      </c>
      <c r="Z63" s="4">
        <v>3.5953978906998999E-3</v>
      </c>
      <c r="AA63">
        <v>0.269175455417066</v>
      </c>
    </row>
    <row r="64" spans="1:27" x14ac:dyDescent="0.2">
      <c r="A64">
        <v>63</v>
      </c>
      <c r="B64" t="s">
        <v>162</v>
      </c>
      <c r="C64" t="str">
        <f t="shared" si="0"/>
        <v>ASI20120320.txt</v>
      </c>
      <c r="D64" t="str">
        <f t="shared" si="1"/>
        <v>ASI</v>
      </c>
      <c r="E64" t="str">
        <f t="shared" si="2"/>
        <v>2012</v>
      </c>
      <c r="F64" s="2">
        <f t="shared" si="3"/>
        <v>39892</v>
      </c>
      <c r="G64" s="3">
        <f t="shared" si="4"/>
        <v>2012.2194444444444</v>
      </c>
      <c r="H64">
        <v>0.17857142857142799</v>
      </c>
      <c r="I64">
        <v>0.14393939393939301</v>
      </c>
      <c r="J64">
        <v>1.0822510822510801E-3</v>
      </c>
      <c r="K64">
        <v>5.4112554112554102E-3</v>
      </c>
      <c r="L64">
        <v>3.5714285714285698E-2</v>
      </c>
      <c r="M64">
        <v>5.4112554112554102E-3</v>
      </c>
      <c r="N64">
        <v>3.5714285714285698E-2</v>
      </c>
      <c r="O64">
        <v>7.9004329004328994E-2</v>
      </c>
      <c r="P64">
        <v>2.7056277056277001E-2</v>
      </c>
      <c r="Q64">
        <v>1.0822510822510801E-3</v>
      </c>
      <c r="R64">
        <v>1.0822510822510801E-3</v>
      </c>
      <c r="S64" s="4">
        <v>8.7662337662337594E-2</v>
      </c>
      <c r="T64" s="4">
        <v>8.7662337662337594E-2</v>
      </c>
      <c r="U64" s="4">
        <v>5.4112554112554102E-3</v>
      </c>
      <c r="V64" s="4">
        <v>1.0822510822510801E-3</v>
      </c>
      <c r="W64" s="4">
        <v>1.0822510822510801E-3</v>
      </c>
      <c r="X64" s="4">
        <v>9.74025974025974E-3</v>
      </c>
      <c r="Y64" s="4">
        <v>0.195887445887445</v>
      </c>
      <c r="Z64" s="4">
        <v>9.6320346320346306E-2</v>
      </c>
      <c r="AA64">
        <v>1.0822510822510801E-3</v>
      </c>
    </row>
    <row r="65" spans="1:27" x14ac:dyDescent="0.2">
      <c r="A65">
        <v>64</v>
      </c>
      <c r="B65" t="s">
        <v>195</v>
      </c>
      <c r="C65" t="str">
        <f t="shared" si="0"/>
        <v>SAT20120615.txt</v>
      </c>
      <c r="D65" t="str">
        <f t="shared" si="1"/>
        <v>SAT</v>
      </c>
      <c r="E65" t="str">
        <f t="shared" si="2"/>
        <v>2012</v>
      </c>
      <c r="F65" s="2">
        <f t="shared" si="3"/>
        <v>39979</v>
      </c>
      <c r="G65" s="3">
        <f t="shared" si="4"/>
        <v>2012.4555555555555</v>
      </c>
      <c r="H65">
        <v>3.6490431397988902E-3</v>
      </c>
      <c r="I65">
        <v>3.9734025300032401E-3</v>
      </c>
      <c r="J65" s="1">
        <v>8.1089847551086601E-5</v>
      </c>
      <c r="K65">
        <v>6.2439182614336597E-3</v>
      </c>
      <c r="L65">
        <v>1.17580278949075E-2</v>
      </c>
      <c r="M65">
        <v>8.7009406422315902E-2</v>
      </c>
      <c r="N65">
        <v>1.05416801816412E-3</v>
      </c>
      <c r="O65">
        <v>2.2461887771650899E-2</v>
      </c>
      <c r="P65">
        <v>0.154476159584819</v>
      </c>
      <c r="Q65">
        <v>5.2708400908206198E-3</v>
      </c>
      <c r="R65">
        <v>5.2708400908206198E-3</v>
      </c>
      <c r="S65" s="4">
        <v>1.1109309114498801E-2</v>
      </c>
      <c r="T65" s="4">
        <v>8.5711968861498497E-2</v>
      </c>
      <c r="U65" s="4">
        <v>0.15058384690236701</v>
      </c>
      <c r="V65" s="4">
        <v>0.19826467726240601</v>
      </c>
      <c r="W65" s="4">
        <v>3.9328576062277E-2</v>
      </c>
      <c r="X65" s="4">
        <v>6.0411936425559497E-2</v>
      </c>
      <c r="Y65" s="4">
        <v>0.103876094712941</v>
      </c>
      <c r="Z65" s="4">
        <v>2.1164450210833598E-2</v>
      </c>
      <c r="AA65">
        <v>2.8300356795329201E-2</v>
      </c>
    </row>
    <row r="66" spans="1:27" x14ac:dyDescent="0.2">
      <c r="A66">
        <v>65</v>
      </c>
      <c r="B66" t="s">
        <v>74</v>
      </c>
      <c r="C66" t="str">
        <f t="shared" ref="C66:C129" si="5">RIGHT(B66,15)</f>
        <v>SAT20120915.txt</v>
      </c>
      <c r="D66" t="str">
        <f t="shared" ref="D66:D129" si="6">LEFT(C66,3)</f>
        <v>SAT</v>
      </c>
      <c r="E66" t="str">
        <f t="shared" ref="E66:E129" si="7">MID(C66,4,4)</f>
        <v>2012</v>
      </c>
      <c r="F66" s="2">
        <f t="shared" ref="F66:F129" si="8">DATE(2009,MID(C66,8,2),MID(C66,10,2))</f>
        <v>40071</v>
      </c>
      <c r="G66" s="3">
        <f t="shared" ref="G66:G129" si="9">E66+YEARFRAC(DATE(2009,1,1),F66)</f>
        <v>2012.7055555555555</v>
      </c>
      <c r="H66" s="1">
        <v>4.80584390618992E-4</v>
      </c>
      <c r="I66">
        <v>2.4029219530949599E-3</v>
      </c>
      <c r="J66">
        <v>2.7873894655901501E-3</v>
      </c>
      <c r="K66">
        <v>0.109284890426758</v>
      </c>
      <c r="L66">
        <v>1.0476739715494E-2</v>
      </c>
      <c r="M66">
        <v>2.2010765090349799E-2</v>
      </c>
      <c r="N66">
        <v>5.0941945405613203E-3</v>
      </c>
      <c r="O66">
        <v>4.1234140715109502E-2</v>
      </c>
      <c r="P66">
        <v>3.8542868127643203E-2</v>
      </c>
      <c r="Q66">
        <v>1.3936947327950699E-2</v>
      </c>
      <c r="R66">
        <v>2.08573625528642E-2</v>
      </c>
      <c r="S66" s="4">
        <v>3.12379853902345E-2</v>
      </c>
      <c r="T66" s="4">
        <v>5.5843906189926899E-2</v>
      </c>
      <c r="U66" s="4">
        <v>0.23308342945021099</v>
      </c>
      <c r="V66" s="4">
        <v>1.63398692810457E-3</v>
      </c>
      <c r="W66" s="4">
        <v>2.4029219530949599E-3</v>
      </c>
      <c r="X66" s="4">
        <v>5.8919646289888501E-2</v>
      </c>
      <c r="Y66" s="4">
        <v>0.16041906958861901</v>
      </c>
      <c r="Z66" s="4">
        <v>4.0465205690119098E-2</v>
      </c>
      <c r="AA66">
        <v>0.148885044213763</v>
      </c>
    </row>
    <row r="67" spans="1:27" x14ac:dyDescent="0.2">
      <c r="A67">
        <v>66</v>
      </c>
      <c r="B67" t="s">
        <v>193</v>
      </c>
      <c r="C67" t="str">
        <f t="shared" si="5"/>
        <v>ASI20121011.txt</v>
      </c>
      <c r="D67" t="str">
        <f t="shared" si="6"/>
        <v>ASI</v>
      </c>
      <c r="E67" t="str">
        <f t="shared" si="7"/>
        <v>2012</v>
      </c>
      <c r="F67" s="2">
        <f t="shared" si="8"/>
        <v>40097</v>
      </c>
      <c r="G67" s="3">
        <f t="shared" si="9"/>
        <v>2012.7777777777778</v>
      </c>
      <c r="H67" s="1">
        <v>8.9605734767025003E-4</v>
      </c>
      <c r="I67">
        <v>4.4802867383512499E-3</v>
      </c>
      <c r="J67">
        <v>8.0645161290322492E-3</v>
      </c>
      <c r="K67">
        <v>4.4802867383512499E-3</v>
      </c>
      <c r="L67" s="1">
        <v>8.9605734767025003E-4</v>
      </c>
      <c r="M67">
        <v>2.5985663082437199E-2</v>
      </c>
      <c r="N67" s="1">
        <v>8.9605734767025003E-4</v>
      </c>
      <c r="O67" s="1">
        <v>8.9605734767025003E-4</v>
      </c>
      <c r="P67" s="1">
        <v>8.9605734767025003E-4</v>
      </c>
      <c r="Q67" s="1">
        <v>8.9605734767025003E-4</v>
      </c>
      <c r="R67" s="1">
        <v>8.9605734767025003E-4</v>
      </c>
      <c r="S67" s="4">
        <v>1.16487455197132E-2</v>
      </c>
      <c r="T67" s="4">
        <v>5.46594982078853E-2</v>
      </c>
      <c r="U67" s="5">
        <v>8.9605734767025003E-4</v>
      </c>
      <c r="V67" s="4">
        <v>8.0645161290322492E-3</v>
      </c>
      <c r="W67" s="4">
        <v>4.4802867383512499E-3</v>
      </c>
      <c r="X67" s="4">
        <v>2.5985663082437199E-2</v>
      </c>
      <c r="Y67" s="4">
        <v>0.15501792114695301</v>
      </c>
      <c r="Z67" s="4">
        <v>0.67473118279569799</v>
      </c>
      <c r="AA67">
        <v>1.5232974910394201E-2</v>
      </c>
    </row>
    <row r="68" spans="1:27" x14ac:dyDescent="0.2">
      <c r="A68">
        <v>67</v>
      </c>
      <c r="B68" t="s">
        <v>63</v>
      </c>
      <c r="C68" t="str">
        <f t="shared" si="5"/>
        <v>SAT20121215.txt</v>
      </c>
      <c r="D68" t="str">
        <f t="shared" si="6"/>
        <v>SAT</v>
      </c>
      <c r="E68" t="str">
        <f t="shared" si="7"/>
        <v>2012</v>
      </c>
      <c r="F68" s="2">
        <f t="shared" si="8"/>
        <v>40162</v>
      </c>
      <c r="G68" s="3">
        <f t="shared" si="9"/>
        <v>2012.9555555555555</v>
      </c>
      <c r="H68" s="1">
        <v>8.0128205128205101E-5</v>
      </c>
      <c r="I68">
        <v>9.1746794871794796E-2</v>
      </c>
      <c r="J68">
        <v>1.6826923076923E-3</v>
      </c>
      <c r="K68">
        <v>2.4439102564102502E-2</v>
      </c>
      <c r="L68">
        <v>4.9759615384615298E-2</v>
      </c>
      <c r="M68" s="1">
        <v>8.0128205128205101E-5</v>
      </c>
      <c r="N68">
        <v>4.8878205128205102E-3</v>
      </c>
      <c r="O68">
        <v>1.38621794871794E-2</v>
      </c>
      <c r="P68">
        <v>2.9246794871794799E-2</v>
      </c>
      <c r="Q68">
        <v>8.5336538461538394E-2</v>
      </c>
      <c r="R68">
        <v>0.116746794871794</v>
      </c>
      <c r="S68" s="4">
        <v>4.6554487179487097E-2</v>
      </c>
      <c r="T68" s="4">
        <v>0.109695512820512</v>
      </c>
      <c r="U68" s="4">
        <v>0.194310897435897</v>
      </c>
      <c r="V68" s="4">
        <v>1.1939102564102499E-2</v>
      </c>
      <c r="W68" s="4">
        <v>6.8108974358974299E-3</v>
      </c>
      <c r="X68" s="4">
        <v>7.4439102564102494E-2</v>
      </c>
      <c r="Y68" s="4">
        <v>7.5080128205128202E-2</v>
      </c>
      <c r="Z68" s="4">
        <v>3.2852564102564099E-3</v>
      </c>
      <c r="AA68">
        <v>6.0016025641025601E-2</v>
      </c>
    </row>
    <row r="69" spans="1:27" x14ac:dyDescent="0.2">
      <c r="A69">
        <v>68</v>
      </c>
      <c r="B69" t="s">
        <v>49</v>
      </c>
      <c r="C69" t="str">
        <f t="shared" si="5"/>
        <v>ASI20130315.txt</v>
      </c>
      <c r="D69" t="str">
        <f t="shared" si="6"/>
        <v>ASI</v>
      </c>
      <c r="E69" t="str">
        <f t="shared" si="7"/>
        <v>2013</v>
      </c>
      <c r="F69" s="2">
        <f t="shared" si="8"/>
        <v>39887</v>
      </c>
      <c r="G69" s="3">
        <f t="shared" si="9"/>
        <v>2013.2055555555555</v>
      </c>
      <c r="H69">
        <v>5.2931596091205201E-2</v>
      </c>
      <c r="I69">
        <v>2.0358306188925E-2</v>
      </c>
      <c r="J69">
        <v>7.3289902280130204E-3</v>
      </c>
      <c r="K69">
        <v>1.3843648208469001E-2</v>
      </c>
      <c r="L69" s="1">
        <v>8.1433224755700297E-4</v>
      </c>
      <c r="M69" s="1">
        <v>8.1433224755700297E-4</v>
      </c>
      <c r="N69">
        <v>2.3615635179153001E-2</v>
      </c>
      <c r="O69">
        <v>0.313517915309446</v>
      </c>
      <c r="P69">
        <v>1.3843648208469001E-2</v>
      </c>
      <c r="Q69" s="1">
        <v>8.1433224755700297E-4</v>
      </c>
      <c r="R69">
        <v>4.0716612377850103E-3</v>
      </c>
      <c r="S69" s="5">
        <v>8.1433224755700297E-4</v>
      </c>
      <c r="T69" s="4">
        <v>0.12785016286644901</v>
      </c>
      <c r="U69" s="4">
        <v>2.0358306188925E-2</v>
      </c>
      <c r="V69" s="5">
        <v>8.1433224755700297E-4</v>
      </c>
      <c r="W69" s="4">
        <v>4.0716612377850103E-3</v>
      </c>
      <c r="X69" s="4">
        <v>0.105048859934853</v>
      </c>
      <c r="Y69" s="4">
        <v>0.23534201954397299</v>
      </c>
      <c r="Z69" s="4">
        <v>7.3289902280130204E-3</v>
      </c>
      <c r="AA69">
        <v>4.6416938110749102E-2</v>
      </c>
    </row>
    <row r="70" spans="1:27" x14ac:dyDescent="0.2">
      <c r="A70">
        <v>69</v>
      </c>
      <c r="B70" t="s">
        <v>150</v>
      </c>
      <c r="C70" t="str">
        <f t="shared" si="5"/>
        <v>SAT20130315.txt</v>
      </c>
      <c r="D70" t="str">
        <f t="shared" si="6"/>
        <v>SAT</v>
      </c>
      <c r="E70" t="str">
        <f t="shared" si="7"/>
        <v>2013</v>
      </c>
      <c r="F70" s="2">
        <f t="shared" si="8"/>
        <v>39887</v>
      </c>
      <c r="G70" s="3">
        <f t="shared" si="9"/>
        <v>2013.2055555555555</v>
      </c>
      <c r="H70">
        <v>3.3496732026143698E-3</v>
      </c>
      <c r="I70">
        <v>6.9444444444444397E-3</v>
      </c>
      <c r="J70">
        <v>1.2173202614379E-2</v>
      </c>
      <c r="K70">
        <v>8.2516339869280995E-3</v>
      </c>
      <c r="L70">
        <v>3.76633986928104E-2</v>
      </c>
      <c r="M70" s="1">
        <v>8.1699346405228698E-5</v>
      </c>
      <c r="N70">
        <v>1.05392156862745E-2</v>
      </c>
      <c r="O70">
        <v>1.7156862745098E-3</v>
      </c>
      <c r="P70">
        <v>0.17099673202614299</v>
      </c>
      <c r="Q70">
        <v>6.34803921568627E-2</v>
      </c>
      <c r="R70">
        <v>9.6813725490195998E-2</v>
      </c>
      <c r="S70" s="4">
        <v>1.7728758169934598E-2</v>
      </c>
      <c r="T70" s="4">
        <v>0.106944444444444</v>
      </c>
      <c r="U70" s="4">
        <v>0.17753267973856199</v>
      </c>
      <c r="V70" s="4">
        <v>4.0032679738562001E-3</v>
      </c>
      <c r="W70" s="4">
        <v>3.6764705882352902E-3</v>
      </c>
      <c r="X70" s="4">
        <v>5.8251633986928099E-2</v>
      </c>
      <c r="Y70" s="4">
        <v>0.120669934640522</v>
      </c>
      <c r="Z70" s="4">
        <v>4.2565359477124101E-2</v>
      </c>
      <c r="AA70">
        <v>5.6617647058823502E-2</v>
      </c>
    </row>
    <row r="71" spans="1:27" x14ac:dyDescent="0.2">
      <c r="A71">
        <v>70</v>
      </c>
      <c r="B71" t="s">
        <v>125</v>
      </c>
      <c r="C71" t="str">
        <f t="shared" si="5"/>
        <v>ASI20130621.txt</v>
      </c>
      <c r="D71" t="str">
        <f t="shared" si="6"/>
        <v>ASI</v>
      </c>
      <c r="E71" t="str">
        <f t="shared" si="7"/>
        <v>2013</v>
      </c>
      <c r="F71" s="2">
        <f t="shared" si="8"/>
        <v>39985</v>
      </c>
      <c r="G71" s="3">
        <f t="shared" si="9"/>
        <v>2013.4722222222222</v>
      </c>
      <c r="H71" s="1">
        <v>6.4432989690721605E-4</v>
      </c>
      <c r="I71" s="1">
        <v>6.4432989690721605E-4</v>
      </c>
      <c r="J71">
        <v>0.12435567010309199</v>
      </c>
      <c r="K71">
        <v>3.2216494845360801E-3</v>
      </c>
      <c r="L71">
        <v>4.4458762886597898E-2</v>
      </c>
      <c r="M71" s="1">
        <v>6.4432989690721605E-4</v>
      </c>
      <c r="N71">
        <v>1.8685567010309202E-2</v>
      </c>
      <c r="O71">
        <v>3.2216494845360801E-3</v>
      </c>
      <c r="P71">
        <v>3.2216494845360801E-3</v>
      </c>
      <c r="Q71" s="1">
        <v>6.4432989690721605E-4</v>
      </c>
      <c r="R71">
        <v>5.79896907216494E-3</v>
      </c>
      <c r="S71" s="5">
        <v>6.4432989690721605E-4</v>
      </c>
      <c r="T71" s="4">
        <v>3.4149484536082401E-2</v>
      </c>
      <c r="U71" s="4">
        <v>1.61082474226804E-2</v>
      </c>
      <c r="V71" s="5">
        <v>6.4432989690721605E-4</v>
      </c>
      <c r="W71" s="4">
        <v>8.3762886597938107E-3</v>
      </c>
      <c r="X71" s="4">
        <v>1.61082474226804E-2</v>
      </c>
      <c r="Y71" s="4">
        <v>0.25322164948453602</v>
      </c>
      <c r="Z71" s="4">
        <v>0.44136597938144301</v>
      </c>
      <c r="AA71">
        <v>2.3840206185566998E-2</v>
      </c>
    </row>
    <row r="72" spans="1:27" x14ac:dyDescent="0.2">
      <c r="A72">
        <v>71</v>
      </c>
      <c r="B72" t="s">
        <v>120</v>
      </c>
      <c r="C72" t="str">
        <f t="shared" si="5"/>
        <v>SAT20130715.txt</v>
      </c>
      <c r="D72" t="str">
        <f t="shared" si="6"/>
        <v>SAT</v>
      </c>
      <c r="E72" t="str">
        <f t="shared" si="7"/>
        <v>2013</v>
      </c>
      <c r="F72" s="2">
        <f t="shared" si="8"/>
        <v>40009</v>
      </c>
      <c r="G72" s="3">
        <f t="shared" si="9"/>
        <v>2013.5388888888888</v>
      </c>
      <c r="H72">
        <v>2.2314558325638601E-3</v>
      </c>
      <c r="I72">
        <v>1.3080947983995E-3</v>
      </c>
      <c r="J72">
        <v>1.0003077870113801E-3</v>
      </c>
      <c r="K72">
        <v>1.14650661742074E-2</v>
      </c>
      <c r="L72">
        <v>2.62388427208371E-2</v>
      </c>
      <c r="M72" s="1">
        <v>6.9252077562326805E-4</v>
      </c>
      <c r="N72">
        <v>3.3317943982763901E-2</v>
      </c>
      <c r="O72">
        <v>2.1006463527239099E-2</v>
      </c>
      <c r="P72">
        <v>4.8091720529393603E-2</v>
      </c>
      <c r="Q72">
        <v>1.1157279162819301E-2</v>
      </c>
      <c r="R72">
        <v>2.77777777777777E-2</v>
      </c>
      <c r="S72" s="4">
        <v>2.77777777777777E-2</v>
      </c>
      <c r="T72" s="4">
        <v>8.4410587873191695E-2</v>
      </c>
      <c r="U72" s="4">
        <v>0.17305324715296999</v>
      </c>
      <c r="V72" s="4">
        <v>6.5404739919975299E-3</v>
      </c>
      <c r="W72" s="4">
        <v>6.9021237303785704E-2</v>
      </c>
      <c r="X72" s="4">
        <v>6.9636811326562006E-2</v>
      </c>
      <c r="Y72" s="4">
        <v>7.8254847645429296E-2</v>
      </c>
      <c r="Z72" s="4">
        <v>0.22353031702062101</v>
      </c>
      <c r="AA72">
        <v>8.3487226839027304E-2</v>
      </c>
    </row>
    <row r="73" spans="1:27" x14ac:dyDescent="0.2">
      <c r="A73">
        <v>72</v>
      </c>
      <c r="B73" t="s">
        <v>98</v>
      </c>
      <c r="C73" t="str">
        <f t="shared" si="5"/>
        <v>SAT20131215.txt</v>
      </c>
      <c r="D73" t="str">
        <f t="shared" si="6"/>
        <v>SAT</v>
      </c>
      <c r="E73" t="str">
        <f t="shared" si="7"/>
        <v>2013</v>
      </c>
      <c r="F73" s="2">
        <f t="shared" si="8"/>
        <v>40162</v>
      </c>
      <c r="G73" s="3">
        <f t="shared" si="9"/>
        <v>2013.9555555555555</v>
      </c>
      <c r="H73">
        <v>1.24855935459085E-3</v>
      </c>
      <c r="I73" s="1">
        <v>9.6043027276219696E-5</v>
      </c>
      <c r="J73">
        <v>4.3219362274298798E-3</v>
      </c>
      <c r="K73">
        <v>3.9665770265078698E-2</v>
      </c>
      <c r="L73">
        <v>3.2366500192085999E-2</v>
      </c>
      <c r="M73" s="1">
        <v>9.6043027276219696E-5</v>
      </c>
      <c r="N73" s="1">
        <v>9.6043027276219696E-5</v>
      </c>
      <c r="O73">
        <v>3.1694199001152498E-3</v>
      </c>
      <c r="P73">
        <v>1.39262389550518E-2</v>
      </c>
      <c r="Q73">
        <v>3.9665770265078698E-2</v>
      </c>
      <c r="R73">
        <v>0.19640799077986901</v>
      </c>
      <c r="S73" s="4">
        <v>2.89089512101421E-2</v>
      </c>
      <c r="T73" s="4">
        <v>5.4648482520169003E-2</v>
      </c>
      <c r="U73" s="4">
        <v>0.229062620053784</v>
      </c>
      <c r="V73" s="4">
        <v>6.2427967729542797E-3</v>
      </c>
      <c r="W73" s="4">
        <v>6.2427967729542797E-3</v>
      </c>
      <c r="X73" s="4">
        <v>2.1993853246254299E-2</v>
      </c>
      <c r="Y73" s="4">
        <v>0.19026123703419101</v>
      </c>
      <c r="Z73" s="4">
        <v>3.27506723011909E-2</v>
      </c>
      <c r="AA73">
        <v>9.8828275067230104E-2</v>
      </c>
    </row>
    <row r="74" spans="1:27" x14ac:dyDescent="0.2">
      <c r="A74">
        <v>73</v>
      </c>
      <c r="B74" t="s">
        <v>8</v>
      </c>
      <c r="C74" t="str">
        <f t="shared" si="5"/>
        <v>ASI20131219.txt</v>
      </c>
      <c r="D74" t="str">
        <f t="shared" si="6"/>
        <v>ASI</v>
      </c>
      <c r="E74" t="str">
        <f t="shared" si="7"/>
        <v>2013</v>
      </c>
      <c r="F74" s="2">
        <f t="shared" si="8"/>
        <v>40166</v>
      </c>
      <c r="G74" s="3">
        <f t="shared" si="9"/>
        <v>2013.9666666666667</v>
      </c>
      <c r="H74" s="1">
        <v>8.1433224755700297E-4</v>
      </c>
      <c r="I74" s="1">
        <v>8.1433224755700297E-4</v>
      </c>
      <c r="J74">
        <v>1.7100977198697E-2</v>
      </c>
      <c r="K74" s="1">
        <v>8.1433224755700297E-4</v>
      </c>
      <c r="L74">
        <v>8.8762214983713297E-2</v>
      </c>
      <c r="M74" s="1">
        <v>8.1433224755700297E-4</v>
      </c>
      <c r="N74">
        <v>7.3289902280130204E-3</v>
      </c>
      <c r="O74">
        <v>2.6872964169381099E-2</v>
      </c>
      <c r="P74" s="1">
        <v>8.1433224755700297E-4</v>
      </c>
      <c r="Q74" s="1">
        <v>8.1433224755700297E-4</v>
      </c>
      <c r="R74" s="1">
        <v>8.1433224755700297E-4</v>
      </c>
      <c r="S74" s="4">
        <v>1.3843648208469001E-2</v>
      </c>
      <c r="T74" s="4">
        <v>0.150651465798045</v>
      </c>
      <c r="U74" s="4">
        <v>1.0586319218241E-2</v>
      </c>
      <c r="V74" s="5">
        <v>8.1433224755700297E-4</v>
      </c>
      <c r="W74" s="5">
        <v>8.1433224755700297E-4</v>
      </c>
      <c r="X74" s="5">
        <v>8.1433224755700297E-4</v>
      </c>
      <c r="Y74" s="4">
        <v>0.121335504885993</v>
      </c>
      <c r="Z74" s="4">
        <v>0.499185667752443</v>
      </c>
      <c r="AA74">
        <v>5.6188925081433201E-2</v>
      </c>
    </row>
    <row r="75" spans="1:27" x14ac:dyDescent="0.2">
      <c r="A75">
        <v>74</v>
      </c>
      <c r="B75" t="s">
        <v>38</v>
      </c>
      <c r="C75" t="str">
        <f t="shared" si="5"/>
        <v>SAT20140315.txt</v>
      </c>
      <c r="D75" t="str">
        <f t="shared" si="6"/>
        <v>SAT</v>
      </c>
      <c r="E75" t="str">
        <f t="shared" si="7"/>
        <v>2014</v>
      </c>
      <c r="F75" s="2">
        <f t="shared" si="8"/>
        <v>39887</v>
      </c>
      <c r="G75" s="3">
        <f t="shared" si="9"/>
        <v>2014.2055555555555</v>
      </c>
      <c r="H75">
        <v>4.2081758845757397E-3</v>
      </c>
      <c r="I75">
        <v>1.8979732050841601E-2</v>
      </c>
      <c r="J75">
        <v>2.44761250429405E-2</v>
      </c>
      <c r="K75" s="1">
        <v>8.5881140501545795E-5</v>
      </c>
      <c r="L75">
        <v>2.5506698728959099E-2</v>
      </c>
      <c r="M75">
        <v>1.3139814496736501E-2</v>
      </c>
      <c r="N75">
        <v>2.00103057368601E-2</v>
      </c>
      <c r="O75">
        <v>1.58880109927859E-2</v>
      </c>
      <c r="P75">
        <v>2.6537272414977602E-2</v>
      </c>
      <c r="Q75">
        <v>0.16291652353143199</v>
      </c>
      <c r="R75">
        <v>8.7684644452078297E-2</v>
      </c>
      <c r="S75" s="4">
        <v>9.6616283064239097E-2</v>
      </c>
      <c r="T75" s="4">
        <v>4.3369975953280598E-2</v>
      </c>
      <c r="U75" s="4">
        <v>0.21169701133631</v>
      </c>
      <c r="V75" s="4">
        <v>2.1384403984884899E-2</v>
      </c>
      <c r="W75" s="4">
        <v>1.80350395053246E-3</v>
      </c>
      <c r="X75" s="4">
        <v>5.5393335623496999E-2</v>
      </c>
      <c r="Y75" s="4">
        <v>0.10279972518034999</v>
      </c>
      <c r="Z75" s="4">
        <v>4.55170044658193E-3</v>
      </c>
      <c r="AA75">
        <v>6.2950875987633104E-2</v>
      </c>
    </row>
    <row r="76" spans="1:27" x14ac:dyDescent="0.2">
      <c r="A76">
        <v>75</v>
      </c>
      <c r="B76" t="s">
        <v>58</v>
      </c>
      <c r="C76" t="str">
        <f t="shared" si="5"/>
        <v>SAT20140615.txt</v>
      </c>
      <c r="D76" t="str">
        <f t="shared" si="6"/>
        <v>SAT</v>
      </c>
      <c r="E76" t="str">
        <f t="shared" si="7"/>
        <v>2014</v>
      </c>
      <c r="F76" s="2">
        <f t="shared" si="8"/>
        <v>39979</v>
      </c>
      <c r="G76" s="3">
        <f t="shared" si="9"/>
        <v>2014.4555555555555</v>
      </c>
      <c r="H76">
        <v>1.20143149284253E-2</v>
      </c>
      <c r="I76" s="1">
        <v>7.6687116564417104E-4</v>
      </c>
      <c r="J76">
        <v>7.4386503067484594E-2</v>
      </c>
      <c r="K76">
        <v>5.1976823449216003E-3</v>
      </c>
      <c r="L76">
        <v>9.0064758009543194E-2</v>
      </c>
      <c r="M76" s="1">
        <v>4.26039536468984E-4</v>
      </c>
      <c r="N76">
        <v>8.2651670074982905E-3</v>
      </c>
      <c r="O76">
        <v>1.30368098159509E-2</v>
      </c>
      <c r="P76">
        <v>3.4509202453987697E-2</v>
      </c>
      <c r="Q76">
        <v>0.10233469665985</v>
      </c>
      <c r="R76">
        <v>3.4935241990456702E-3</v>
      </c>
      <c r="S76" s="4">
        <v>4.4052488070892903E-2</v>
      </c>
      <c r="T76" s="4">
        <v>6.6888207225630505E-2</v>
      </c>
      <c r="U76" s="4">
        <v>0.182430129516019</v>
      </c>
      <c r="V76" s="5">
        <v>8.52079072937968E-5</v>
      </c>
      <c r="W76" s="4">
        <v>4.8483299250170399E-2</v>
      </c>
      <c r="X76" s="4">
        <v>2.3943421949556901E-2</v>
      </c>
      <c r="Y76" s="4">
        <v>6.55248807089297E-2</v>
      </c>
      <c r="Z76" s="4">
        <v>8.6059986366734797E-3</v>
      </c>
      <c r="AA76">
        <v>0.215490797546012</v>
      </c>
    </row>
    <row r="77" spans="1:27" x14ac:dyDescent="0.2">
      <c r="A77">
        <v>76</v>
      </c>
      <c r="B77" t="s">
        <v>65</v>
      </c>
      <c r="C77" t="str">
        <f t="shared" si="5"/>
        <v>ASI20140722.txt</v>
      </c>
      <c r="D77" t="str">
        <f t="shared" si="6"/>
        <v>ASI</v>
      </c>
      <c r="E77" t="str">
        <f t="shared" si="7"/>
        <v>2014</v>
      </c>
      <c r="F77" s="2">
        <f t="shared" si="8"/>
        <v>40016</v>
      </c>
      <c r="G77" s="3">
        <f t="shared" si="9"/>
        <v>2014.5583333333334</v>
      </c>
      <c r="H77">
        <v>2.3230088495575198E-2</v>
      </c>
      <c r="I77">
        <v>1.10619469026548E-3</v>
      </c>
      <c r="J77">
        <v>0.26216814159292001</v>
      </c>
      <c r="K77">
        <v>1.10619469026548E-3</v>
      </c>
      <c r="L77">
        <v>1.10619469026548E-3</v>
      </c>
      <c r="M77">
        <v>1.10619469026548E-3</v>
      </c>
      <c r="N77">
        <v>1.10619469026548E-3</v>
      </c>
      <c r="O77">
        <v>0.30199115044247699</v>
      </c>
      <c r="P77">
        <v>5.5309734513274301E-3</v>
      </c>
      <c r="Q77">
        <v>1.10619469026548E-3</v>
      </c>
      <c r="R77">
        <v>1.10619469026548E-3</v>
      </c>
      <c r="S77" s="4">
        <v>9.9557522123893804E-3</v>
      </c>
      <c r="T77" s="4">
        <v>2.76548672566371E-2</v>
      </c>
      <c r="U77" s="4">
        <v>1.10619469026548E-3</v>
      </c>
      <c r="V77" s="4">
        <v>1.10619469026548E-3</v>
      </c>
      <c r="W77" s="4">
        <v>5.5309734513274301E-3</v>
      </c>
      <c r="X77" s="4">
        <v>1.10619469026548E-3</v>
      </c>
      <c r="Y77" s="4">
        <v>0.2179203539823</v>
      </c>
      <c r="Z77" s="4">
        <v>0.107300884955752</v>
      </c>
      <c r="AA77">
        <v>2.76548672566371E-2</v>
      </c>
    </row>
    <row r="78" spans="1:27" x14ac:dyDescent="0.2">
      <c r="A78">
        <v>77</v>
      </c>
      <c r="B78" t="s">
        <v>33</v>
      </c>
      <c r="C78" t="str">
        <f t="shared" si="5"/>
        <v>ESN20140818.txt</v>
      </c>
      <c r="D78" t="str">
        <f t="shared" si="6"/>
        <v>ESN</v>
      </c>
      <c r="E78" t="str">
        <f t="shared" si="7"/>
        <v>2014</v>
      </c>
      <c r="F78" s="2">
        <f t="shared" si="8"/>
        <v>40043</v>
      </c>
      <c r="G78" s="3">
        <f t="shared" si="9"/>
        <v>2014.6305555555555</v>
      </c>
      <c r="H78">
        <v>6.1983471074380098E-3</v>
      </c>
      <c r="I78" s="1">
        <v>6.8870523415977898E-4</v>
      </c>
      <c r="J78">
        <v>4.2011019283746502E-2</v>
      </c>
      <c r="K78" s="1">
        <v>6.8870523415977898E-4</v>
      </c>
      <c r="L78">
        <v>5.8539944903581199E-2</v>
      </c>
      <c r="M78" s="1">
        <v>6.8870523415977898E-4</v>
      </c>
      <c r="N78">
        <v>5.5785123966942102E-2</v>
      </c>
      <c r="O78">
        <v>3.65013774104683E-2</v>
      </c>
      <c r="P78">
        <v>3.4435261707988899E-3</v>
      </c>
      <c r="Q78" s="1">
        <v>6.8870523415977898E-4</v>
      </c>
      <c r="R78">
        <v>3.65013774104683E-2</v>
      </c>
      <c r="S78" s="4">
        <v>4.7520661157024698E-2</v>
      </c>
      <c r="T78" s="4">
        <v>0.32575757575757502</v>
      </c>
      <c r="U78" s="4">
        <v>3.4435261707988899E-3</v>
      </c>
      <c r="V78" s="5">
        <v>6.8870523415977898E-4</v>
      </c>
      <c r="W78" s="4">
        <v>8.95316804407713E-3</v>
      </c>
      <c r="X78" s="4">
        <v>8.6088154269972406E-2</v>
      </c>
      <c r="Y78" s="4">
        <v>0.132920110192837</v>
      </c>
      <c r="Z78" s="4">
        <v>2.5482093663911801E-2</v>
      </c>
      <c r="AA78">
        <v>0.12741046831955899</v>
      </c>
    </row>
    <row r="79" spans="1:27" x14ac:dyDescent="0.2">
      <c r="A79">
        <v>78</v>
      </c>
      <c r="B79" t="s">
        <v>31</v>
      </c>
      <c r="C79" t="str">
        <f t="shared" si="5"/>
        <v>ESN20140820.txt</v>
      </c>
      <c r="D79" t="str">
        <f t="shared" si="6"/>
        <v>ESN</v>
      </c>
      <c r="E79" t="str">
        <f t="shared" si="7"/>
        <v>2014</v>
      </c>
      <c r="F79" s="2">
        <f t="shared" si="8"/>
        <v>40045</v>
      </c>
      <c r="G79" s="3">
        <f t="shared" si="9"/>
        <v>2014.6361111111112</v>
      </c>
      <c r="H79">
        <v>6.4923619271445299E-2</v>
      </c>
      <c r="I79" s="1">
        <v>2.9377203290246702E-4</v>
      </c>
      <c r="J79" s="1">
        <v>2.9377203290246702E-4</v>
      </c>
      <c r="K79">
        <v>4.0246768507638003E-2</v>
      </c>
      <c r="L79">
        <v>8.5193889541715605E-3</v>
      </c>
      <c r="M79">
        <v>2.6439482961221998E-3</v>
      </c>
      <c r="N79">
        <v>2.0270270270270199E-2</v>
      </c>
      <c r="O79">
        <v>2.6145710928319601E-2</v>
      </c>
      <c r="P79">
        <v>3.0846063454759098E-2</v>
      </c>
      <c r="Q79">
        <v>2.6439482961221998E-3</v>
      </c>
      <c r="R79" s="1">
        <v>2.9377203290246702E-4</v>
      </c>
      <c r="S79" s="4">
        <v>0.18948296122209099</v>
      </c>
      <c r="T79" s="4">
        <v>9.1950646298472299E-2</v>
      </c>
      <c r="U79" s="5">
        <v>2.9377203290246702E-4</v>
      </c>
      <c r="V79" s="4">
        <v>1.0869565217391301E-2</v>
      </c>
      <c r="W79" s="5">
        <v>2.9377203290246702E-4</v>
      </c>
      <c r="X79" s="4">
        <v>6.4923619271445299E-2</v>
      </c>
      <c r="Y79" s="4">
        <v>0.41862514688601599</v>
      </c>
      <c r="Z79" s="5">
        <v>2.9377203290246702E-4</v>
      </c>
      <c r="AA79">
        <v>2.6145710928319601E-2</v>
      </c>
    </row>
    <row r="80" spans="1:27" x14ac:dyDescent="0.2">
      <c r="A80">
        <v>79</v>
      </c>
      <c r="B80" t="s">
        <v>15</v>
      </c>
      <c r="C80" t="str">
        <f t="shared" si="5"/>
        <v>ESN20140821.txt</v>
      </c>
      <c r="D80" t="str">
        <f t="shared" si="6"/>
        <v>ESN</v>
      </c>
      <c r="E80" t="str">
        <f t="shared" si="7"/>
        <v>2014</v>
      </c>
      <c r="F80" s="2">
        <f t="shared" si="8"/>
        <v>40046</v>
      </c>
      <c r="G80" s="3">
        <f t="shared" si="9"/>
        <v>2014.6388888888889</v>
      </c>
      <c r="H80" s="1">
        <v>4.2517006802721E-4</v>
      </c>
      <c r="I80" s="1">
        <v>4.2517006802721E-4</v>
      </c>
      <c r="J80">
        <v>5.5272108843537398E-3</v>
      </c>
      <c r="K80" s="1">
        <v>4.2517006802721E-4</v>
      </c>
      <c r="L80">
        <v>3.78401360544217E-2</v>
      </c>
      <c r="M80">
        <v>3.8265306122448901E-3</v>
      </c>
      <c r="N80" s="1">
        <v>4.2517006802721E-4</v>
      </c>
      <c r="O80">
        <v>3.6139455782312903E-2</v>
      </c>
      <c r="P80" s="1">
        <v>4.2517006802721E-4</v>
      </c>
      <c r="Q80">
        <v>1.91326530612244E-2</v>
      </c>
      <c r="R80">
        <v>3.8265306122448901E-3</v>
      </c>
      <c r="S80" s="4">
        <v>0.27933673469387699</v>
      </c>
      <c r="T80" s="4">
        <v>0.18579931972789099</v>
      </c>
      <c r="U80" s="4">
        <v>2.1258503401360498E-3</v>
      </c>
      <c r="V80" s="4">
        <v>2.1258503401360498E-3</v>
      </c>
      <c r="W80" s="4">
        <v>5.1445578231292498E-2</v>
      </c>
      <c r="X80" s="4">
        <v>0.281037414965986</v>
      </c>
      <c r="Y80" s="4">
        <v>7.3554421768707398E-2</v>
      </c>
      <c r="Z80" s="4">
        <v>1.0629251700680201E-2</v>
      </c>
      <c r="AA80">
        <v>5.5272108843537398E-3</v>
      </c>
    </row>
    <row r="81" spans="1:27" x14ac:dyDescent="0.2">
      <c r="A81">
        <v>80</v>
      </c>
      <c r="B81" t="s">
        <v>44</v>
      </c>
      <c r="C81" t="str">
        <f t="shared" si="5"/>
        <v>ESN20140825.txt</v>
      </c>
      <c r="D81" t="str">
        <f t="shared" si="6"/>
        <v>ESN</v>
      </c>
      <c r="E81" t="str">
        <f t="shared" si="7"/>
        <v>2014</v>
      </c>
      <c r="F81" s="2">
        <f t="shared" si="8"/>
        <v>40050</v>
      </c>
      <c r="G81" s="3">
        <f t="shared" si="9"/>
        <v>2014.65</v>
      </c>
      <c r="H81">
        <v>2.7173913043478201E-2</v>
      </c>
      <c r="I81">
        <v>1.0265700483091699E-2</v>
      </c>
      <c r="J81" s="1">
        <v>6.0386473429951601E-4</v>
      </c>
      <c r="K81">
        <v>6.8236714975845394E-2</v>
      </c>
      <c r="L81">
        <v>8.2729468599033795E-2</v>
      </c>
      <c r="M81">
        <v>7.85024154589372E-3</v>
      </c>
      <c r="N81">
        <v>0.28804347826086901</v>
      </c>
      <c r="O81">
        <v>0.10205314009661801</v>
      </c>
      <c r="P81">
        <v>5.4347826086956503E-3</v>
      </c>
      <c r="Q81" s="1">
        <v>6.0386473429951601E-4</v>
      </c>
      <c r="R81" s="1">
        <v>6.0386473429951601E-4</v>
      </c>
      <c r="S81" s="4">
        <v>0.10205314009661801</v>
      </c>
      <c r="T81" s="4">
        <v>0.16727053140096601</v>
      </c>
      <c r="U81" s="4">
        <v>5.4347826086956503E-3</v>
      </c>
      <c r="V81" s="4">
        <v>5.4347826086956503E-3</v>
      </c>
      <c r="W81" s="5">
        <v>6.0386473429951601E-4</v>
      </c>
      <c r="X81" s="4">
        <v>3.0193236714975802E-3</v>
      </c>
      <c r="Y81" s="4">
        <v>6.5821256038647302E-2</v>
      </c>
      <c r="Z81" s="4">
        <v>2.7173913043478201E-2</v>
      </c>
      <c r="AA81">
        <v>2.95893719806763E-2</v>
      </c>
    </row>
    <row r="82" spans="1:27" x14ac:dyDescent="0.2">
      <c r="A82">
        <v>81</v>
      </c>
      <c r="B82" t="s">
        <v>168</v>
      </c>
      <c r="C82" t="str">
        <f t="shared" si="5"/>
        <v>ESN20140828.txt</v>
      </c>
      <c r="D82" t="str">
        <f t="shared" si="6"/>
        <v>ESN</v>
      </c>
      <c r="E82" t="str">
        <f t="shared" si="7"/>
        <v>2014</v>
      </c>
      <c r="F82" s="2">
        <f t="shared" si="8"/>
        <v>40053</v>
      </c>
      <c r="G82" s="3">
        <f t="shared" si="9"/>
        <v>2014.6583333333333</v>
      </c>
      <c r="H82">
        <v>4.7860360360360302E-2</v>
      </c>
      <c r="I82" s="1">
        <v>5.6306306306306295E-4</v>
      </c>
      <c r="J82">
        <v>3.2094594594594503E-2</v>
      </c>
      <c r="K82">
        <v>1.1824324324324301E-2</v>
      </c>
      <c r="L82">
        <v>3.4346846846846801E-2</v>
      </c>
      <c r="M82" s="1">
        <v>5.6306306306306295E-4</v>
      </c>
      <c r="N82" s="1">
        <v>5.6306306306306295E-4</v>
      </c>
      <c r="O82">
        <v>2.3085585585585499E-2</v>
      </c>
      <c r="P82">
        <v>5.06756756756756E-3</v>
      </c>
      <c r="Q82" s="1">
        <v>5.6306306306306295E-4</v>
      </c>
      <c r="R82">
        <v>1.40765765765765E-2</v>
      </c>
      <c r="S82" s="4">
        <v>0.39470720720720698</v>
      </c>
      <c r="T82" s="4">
        <v>0.13119369369369299</v>
      </c>
      <c r="U82" s="5">
        <v>5.6306306306306295E-4</v>
      </c>
      <c r="V82" s="5">
        <v>5.6306306306306295E-4</v>
      </c>
      <c r="W82" s="5">
        <v>5.6306306306306295E-4</v>
      </c>
      <c r="X82" s="4">
        <v>0.15596846846846801</v>
      </c>
      <c r="Y82" s="4">
        <v>0.12668918918918901</v>
      </c>
      <c r="Z82" s="5">
        <v>5.6306306306306295E-4</v>
      </c>
      <c r="AA82">
        <v>1.8581081081080999E-2</v>
      </c>
    </row>
    <row r="83" spans="1:27" x14ac:dyDescent="0.2">
      <c r="A83">
        <v>82</v>
      </c>
      <c r="B83" t="s">
        <v>153</v>
      </c>
      <c r="C83" t="str">
        <f t="shared" si="5"/>
        <v>ESN20140904.txt</v>
      </c>
      <c r="D83" t="str">
        <f t="shared" si="6"/>
        <v>ESN</v>
      </c>
      <c r="E83" t="str">
        <f t="shared" si="7"/>
        <v>2014</v>
      </c>
      <c r="F83" s="2">
        <f t="shared" si="8"/>
        <v>40060</v>
      </c>
      <c r="G83" s="3">
        <f t="shared" si="9"/>
        <v>2014.675</v>
      </c>
      <c r="H83">
        <v>4.6385542168674701E-2</v>
      </c>
      <c r="I83">
        <v>7.8313253012048199E-3</v>
      </c>
      <c r="J83">
        <v>3.0120481927710802E-3</v>
      </c>
      <c r="K83" s="1">
        <v>6.0240963855421605E-4</v>
      </c>
      <c r="L83">
        <v>9.2168674698795097E-2</v>
      </c>
      <c r="M83" s="1">
        <v>6.0240963855421605E-4</v>
      </c>
      <c r="N83">
        <v>7.0481927710843301E-2</v>
      </c>
      <c r="O83" s="1">
        <v>6.0240963855421605E-4</v>
      </c>
      <c r="P83">
        <v>4.3975903614457801E-2</v>
      </c>
      <c r="Q83">
        <v>1.74698795180722E-2</v>
      </c>
      <c r="R83">
        <v>3.6746987951807197E-2</v>
      </c>
      <c r="S83" s="4">
        <v>0.46084337349397497</v>
      </c>
      <c r="T83" s="4">
        <v>0.11385542168674601</v>
      </c>
      <c r="U83" s="5">
        <v>6.0240963855421605E-4</v>
      </c>
      <c r="V83" s="5">
        <v>6.0240963855421605E-4</v>
      </c>
      <c r="W83" s="4">
        <v>2.46987951807228E-2</v>
      </c>
      <c r="X83" s="4">
        <v>6.3253012048192697E-2</v>
      </c>
      <c r="Y83" s="4">
        <v>1.2650602409638501E-2</v>
      </c>
      <c r="Z83" s="5">
        <v>6.0240963855421605E-4</v>
      </c>
      <c r="AA83">
        <v>3.0120481927710802E-3</v>
      </c>
    </row>
    <row r="84" spans="1:27" x14ac:dyDescent="0.2">
      <c r="A84">
        <v>83</v>
      </c>
      <c r="B84" t="s">
        <v>151</v>
      </c>
      <c r="C84" t="str">
        <f t="shared" si="5"/>
        <v>ESN20140911.txt</v>
      </c>
      <c r="D84" t="str">
        <f t="shared" si="6"/>
        <v>ESN</v>
      </c>
      <c r="E84" t="str">
        <f t="shared" si="7"/>
        <v>2014</v>
      </c>
      <c r="F84" s="2">
        <f t="shared" si="8"/>
        <v>40067</v>
      </c>
      <c r="G84" s="3">
        <f t="shared" si="9"/>
        <v>2014.6944444444443</v>
      </c>
      <c r="H84" s="1">
        <v>3.5161744022503501E-4</v>
      </c>
      <c r="I84" s="1">
        <v>3.5161744022503501E-4</v>
      </c>
      <c r="J84">
        <v>1.0196905766526E-2</v>
      </c>
      <c r="K84">
        <v>5.9774964838255904E-3</v>
      </c>
      <c r="L84">
        <v>5.3797468354430299E-2</v>
      </c>
      <c r="M84" s="1">
        <v>3.5161744022503501E-4</v>
      </c>
      <c r="N84">
        <v>1.7580872011251701E-3</v>
      </c>
      <c r="O84">
        <v>5.9774964838255904E-3</v>
      </c>
      <c r="P84" s="1">
        <v>3.5161744022503501E-4</v>
      </c>
      <c r="Q84">
        <v>5.9774964838255904E-3</v>
      </c>
      <c r="R84">
        <v>8.79043600562587E-3</v>
      </c>
      <c r="S84" s="4">
        <v>0.112869198312236</v>
      </c>
      <c r="T84" s="4">
        <v>0.10161744022503499</v>
      </c>
      <c r="U84" s="4">
        <v>1.7580872011251701E-3</v>
      </c>
      <c r="V84" s="4">
        <v>1.7580872011251701E-3</v>
      </c>
      <c r="W84" s="4">
        <v>5.9774964838255904E-3</v>
      </c>
      <c r="X84" s="4">
        <v>0.38150492264416302</v>
      </c>
      <c r="Y84" s="4">
        <v>0.16209563994374099</v>
      </c>
      <c r="Z84" s="4">
        <v>3.5513361462728502E-2</v>
      </c>
      <c r="AA84">
        <v>0.103023909985935</v>
      </c>
    </row>
    <row r="85" spans="1:27" x14ac:dyDescent="0.2">
      <c r="A85">
        <v>84</v>
      </c>
      <c r="B85" t="s">
        <v>201</v>
      </c>
      <c r="C85" t="str">
        <f t="shared" si="5"/>
        <v>SAT20140915.txt</v>
      </c>
      <c r="D85" t="str">
        <f t="shared" si="6"/>
        <v>SAT</v>
      </c>
      <c r="E85" t="str">
        <f t="shared" si="7"/>
        <v>2014</v>
      </c>
      <c r="F85" s="2">
        <f t="shared" si="8"/>
        <v>40071</v>
      </c>
      <c r="G85" s="3">
        <f t="shared" si="9"/>
        <v>2014.7055555555555</v>
      </c>
      <c r="H85">
        <v>2.00418544752092E-2</v>
      </c>
      <c r="I85" s="1">
        <v>8.0489375402446794E-5</v>
      </c>
      <c r="J85">
        <v>1.3280746941403699E-2</v>
      </c>
      <c r="K85">
        <v>2.16516419832582E-2</v>
      </c>
      <c r="L85">
        <v>6.02865421764327E-2</v>
      </c>
      <c r="M85" s="1">
        <v>7.24404378622021E-4</v>
      </c>
      <c r="N85">
        <v>2.65614938828074E-3</v>
      </c>
      <c r="O85">
        <v>9.0952994204764898E-3</v>
      </c>
      <c r="P85">
        <v>1.74661944623309E-2</v>
      </c>
      <c r="Q85">
        <v>0.228348358016741</v>
      </c>
      <c r="R85">
        <v>7.9603992273019897E-2</v>
      </c>
      <c r="S85" s="4">
        <v>1.97198969735994E-2</v>
      </c>
      <c r="T85" s="4">
        <v>6.1896329684481603E-2</v>
      </c>
      <c r="U85" s="4">
        <v>0.19003541532517701</v>
      </c>
      <c r="V85" s="4">
        <v>4.2659368963296803E-3</v>
      </c>
      <c r="W85" s="4">
        <v>1.0463618802318E-3</v>
      </c>
      <c r="X85" s="4">
        <v>5.5135222150676101E-2</v>
      </c>
      <c r="Y85" s="4">
        <v>0.113409529942047</v>
      </c>
      <c r="Z85" s="4">
        <v>4.2659368963296803E-3</v>
      </c>
      <c r="AA85">
        <v>9.6989697359948404E-2</v>
      </c>
    </row>
    <row r="86" spans="1:27" x14ac:dyDescent="0.2">
      <c r="A86">
        <v>85</v>
      </c>
      <c r="B86" t="s">
        <v>128</v>
      </c>
      <c r="C86" t="str">
        <f t="shared" si="5"/>
        <v>ESN20140916.txt</v>
      </c>
      <c r="D86" t="str">
        <f t="shared" si="6"/>
        <v>ESN</v>
      </c>
      <c r="E86" t="str">
        <f t="shared" si="7"/>
        <v>2014</v>
      </c>
      <c r="F86" s="2">
        <f t="shared" si="8"/>
        <v>40072</v>
      </c>
      <c r="G86" s="3">
        <f t="shared" si="9"/>
        <v>2014.7083333333333</v>
      </c>
      <c r="H86">
        <v>6.2116564417177902E-2</v>
      </c>
      <c r="I86" s="1">
        <v>7.6687116564417104E-4</v>
      </c>
      <c r="J86" s="1">
        <v>7.6687116564417104E-4</v>
      </c>
      <c r="K86">
        <v>1.30368098159509E-2</v>
      </c>
      <c r="L86" s="1">
        <v>7.6687116564417104E-4</v>
      </c>
      <c r="M86" s="1">
        <v>7.6687116564417104E-4</v>
      </c>
      <c r="N86">
        <v>0.255368098159509</v>
      </c>
      <c r="O86">
        <v>3.4509202453987697E-2</v>
      </c>
      <c r="P86">
        <v>3.8343558282208502E-3</v>
      </c>
      <c r="Q86" s="1">
        <v>7.6687116564417104E-4</v>
      </c>
      <c r="R86" s="1">
        <v>7.6687116564417104E-4</v>
      </c>
      <c r="S86" s="4">
        <v>0.26457055214723901</v>
      </c>
      <c r="T86" s="4">
        <v>0.14493865030674799</v>
      </c>
      <c r="U86" s="4">
        <v>1.6104294478527601E-2</v>
      </c>
      <c r="V86" s="5">
        <v>7.6687116564417104E-4</v>
      </c>
      <c r="W86" s="5">
        <v>7.6687116564417104E-4</v>
      </c>
      <c r="X86" s="4">
        <v>6.90184049079754E-3</v>
      </c>
      <c r="Y86" s="4">
        <v>0.129601226993865</v>
      </c>
      <c r="Z86" s="4">
        <v>1.9171779141104201E-2</v>
      </c>
      <c r="AA86">
        <v>4.3711656441717699E-2</v>
      </c>
    </row>
    <row r="87" spans="1:27" x14ac:dyDescent="0.2">
      <c r="A87">
        <v>86</v>
      </c>
      <c r="B87" t="s">
        <v>92</v>
      </c>
      <c r="C87" t="str">
        <f t="shared" si="5"/>
        <v>ESN20140918.txt</v>
      </c>
      <c r="D87" t="str">
        <f t="shared" si="6"/>
        <v>ESN</v>
      </c>
      <c r="E87" t="str">
        <f t="shared" si="7"/>
        <v>2014</v>
      </c>
      <c r="F87" s="2">
        <f t="shared" si="8"/>
        <v>40074</v>
      </c>
      <c r="G87" s="3">
        <f t="shared" si="9"/>
        <v>2014.713888888889</v>
      </c>
      <c r="H87" s="1">
        <v>8.9285714285714196E-4</v>
      </c>
      <c r="I87" s="1">
        <v>8.9285714285714196E-4</v>
      </c>
      <c r="J87" s="1">
        <v>8.9285714285714196E-4</v>
      </c>
      <c r="K87" s="1">
        <v>8.9285714285714196E-4</v>
      </c>
      <c r="L87">
        <v>0.186607142857142</v>
      </c>
      <c r="M87">
        <v>4.4642857142857097E-3</v>
      </c>
      <c r="N87" s="1">
        <v>8.9285714285714196E-4</v>
      </c>
      <c r="O87">
        <v>4.4642857142857097E-3</v>
      </c>
      <c r="P87">
        <v>1.5178571428571401E-2</v>
      </c>
      <c r="Q87" s="1">
        <v>8.9285714285714196E-4</v>
      </c>
      <c r="R87">
        <v>8.0357142857142797E-3</v>
      </c>
      <c r="S87" s="4">
        <v>0.22946428571428501</v>
      </c>
      <c r="T87" s="4">
        <v>0.17589285714285699</v>
      </c>
      <c r="U87" s="5">
        <v>8.9285714285714196E-4</v>
      </c>
      <c r="V87" s="4">
        <v>4.4642857142857097E-3</v>
      </c>
      <c r="W87" s="4">
        <v>1.5178571428571401E-2</v>
      </c>
      <c r="X87" s="4">
        <v>0.11874999999999999</v>
      </c>
      <c r="Y87" s="4">
        <v>1.16071428571428E-2</v>
      </c>
      <c r="Z87" s="4">
        <v>0.150892857142857</v>
      </c>
      <c r="AA87">
        <v>6.8750000000000006E-2</v>
      </c>
    </row>
    <row r="88" spans="1:27" x14ac:dyDescent="0.2">
      <c r="A88">
        <v>87</v>
      </c>
      <c r="B88" t="s">
        <v>73</v>
      </c>
      <c r="C88" t="str">
        <f t="shared" si="5"/>
        <v>ESN20140923.txt</v>
      </c>
      <c r="D88" t="str">
        <f t="shared" si="6"/>
        <v>ESN</v>
      </c>
      <c r="E88" t="str">
        <f t="shared" si="7"/>
        <v>2014</v>
      </c>
      <c r="F88" s="2">
        <f t="shared" si="8"/>
        <v>40079</v>
      </c>
      <c r="G88" s="3">
        <f t="shared" si="9"/>
        <v>2014.7277777777779</v>
      </c>
      <c r="H88">
        <v>0.47543532338308397</v>
      </c>
      <c r="I88">
        <v>9.0174129353233802E-3</v>
      </c>
      <c r="J88">
        <v>2.2699004975124299E-2</v>
      </c>
      <c r="K88">
        <v>1.39925373134328E-2</v>
      </c>
      <c r="L88">
        <v>1.52363184079601E-2</v>
      </c>
      <c r="M88" s="1">
        <v>3.1094527363183998E-4</v>
      </c>
      <c r="N88">
        <v>1.02611940298507E-2</v>
      </c>
      <c r="O88">
        <v>3.1405472636815902E-2</v>
      </c>
      <c r="P88">
        <v>9.0174129353233802E-3</v>
      </c>
      <c r="Q88">
        <v>4.2599502487562099E-2</v>
      </c>
      <c r="R88" s="1">
        <v>3.1094527363183998E-4</v>
      </c>
      <c r="S88" s="4">
        <v>0.23165422885572101</v>
      </c>
      <c r="T88" s="4">
        <v>6.0012437810945202E-2</v>
      </c>
      <c r="U88" s="5">
        <v>3.1094527363183998E-4</v>
      </c>
      <c r="V88" s="4">
        <v>3.1405472636815902E-2</v>
      </c>
      <c r="W88" s="5">
        <v>3.1094527363183998E-4</v>
      </c>
      <c r="X88" s="5">
        <v>3.1094527363183998E-4</v>
      </c>
      <c r="Y88" s="4">
        <v>3.1405472636815902E-2</v>
      </c>
      <c r="Z88" s="4">
        <v>1.5547263681591999E-3</v>
      </c>
      <c r="AA88">
        <v>1.2748756218905401E-2</v>
      </c>
    </row>
    <row r="89" spans="1:27" x14ac:dyDescent="0.2">
      <c r="A89">
        <v>88</v>
      </c>
      <c r="B89" t="s">
        <v>116</v>
      </c>
      <c r="C89" t="str">
        <f t="shared" si="5"/>
        <v>ESN20140929.txt</v>
      </c>
      <c r="D89" t="str">
        <f t="shared" si="6"/>
        <v>ESN</v>
      </c>
      <c r="E89" t="str">
        <f t="shared" si="7"/>
        <v>2014</v>
      </c>
      <c r="F89" s="2">
        <f t="shared" si="8"/>
        <v>40085</v>
      </c>
      <c r="G89" s="3">
        <f t="shared" si="9"/>
        <v>2014.7444444444445</v>
      </c>
      <c r="H89">
        <v>1.18595825426944E-2</v>
      </c>
      <c r="I89">
        <v>6.1195445920303598E-2</v>
      </c>
      <c r="J89">
        <v>2.3719165085388902E-3</v>
      </c>
      <c r="K89">
        <v>0.14089184060720999</v>
      </c>
      <c r="L89" s="1">
        <v>4.7438330170777897E-4</v>
      </c>
      <c r="M89" s="1">
        <v>4.7438330170777897E-4</v>
      </c>
      <c r="N89">
        <v>2.51423149905123E-2</v>
      </c>
      <c r="O89">
        <v>5.3605313092979098E-2</v>
      </c>
      <c r="P89">
        <v>0.12381404174573001</v>
      </c>
      <c r="Q89">
        <v>6.1669829222011302E-3</v>
      </c>
      <c r="R89">
        <v>9.9620493358633707E-3</v>
      </c>
      <c r="S89" s="4">
        <v>0.14848197343453501</v>
      </c>
      <c r="T89" s="4">
        <v>4.7912713472485699E-2</v>
      </c>
      <c r="U89" s="4">
        <v>2.3719165085388902E-3</v>
      </c>
      <c r="V89" s="5">
        <v>4.7438330170777897E-4</v>
      </c>
      <c r="W89" s="4">
        <v>0.10863377609108101</v>
      </c>
      <c r="X89" s="4">
        <v>3.2732447817836803E-2</v>
      </c>
      <c r="Y89" s="4">
        <v>0.10294117647058799</v>
      </c>
      <c r="Z89" s="4">
        <v>2.70398481973434E-2</v>
      </c>
      <c r="AA89">
        <v>9.3453510436432602E-2</v>
      </c>
    </row>
    <row r="90" spans="1:27" x14ac:dyDescent="0.2">
      <c r="A90">
        <v>89</v>
      </c>
      <c r="B90" t="s">
        <v>117</v>
      </c>
      <c r="C90" t="str">
        <f t="shared" si="5"/>
        <v>ASI20140930.txt</v>
      </c>
      <c r="D90" t="str">
        <f t="shared" si="6"/>
        <v>ASI</v>
      </c>
      <c r="E90" t="str">
        <f t="shared" si="7"/>
        <v>2014</v>
      </c>
      <c r="F90" s="2">
        <f t="shared" si="8"/>
        <v>40086</v>
      </c>
      <c r="G90" s="3">
        <f t="shared" si="9"/>
        <v>2014.7472222222223</v>
      </c>
      <c r="H90">
        <v>5.1652892561983403E-3</v>
      </c>
      <c r="I90">
        <v>1.0330578512396599E-3</v>
      </c>
      <c r="J90">
        <v>1.7561983471074301E-2</v>
      </c>
      <c r="K90">
        <v>5.1652892561983403E-3</v>
      </c>
      <c r="L90">
        <v>2.1694214876032999E-2</v>
      </c>
      <c r="M90">
        <v>1.0330578512396599E-3</v>
      </c>
      <c r="N90">
        <v>1.0330578512396599E-3</v>
      </c>
      <c r="O90">
        <v>1.0330578512396599E-3</v>
      </c>
      <c r="P90">
        <v>2.99586776859504E-2</v>
      </c>
      <c r="Q90">
        <v>5.1652892561983403E-3</v>
      </c>
      <c r="R90">
        <v>1.0330578512396599E-3</v>
      </c>
      <c r="S90" s="4">
        <v>1.0330578512396599E-3</v>
      </c>
      <c r="T90" s="4">
        <v>0.112603305785123</v>
      </c>
      <c r="U90" s="4">
        <v>5.1652892561983403E-3</v>
      </c>
      <c r="V90" s="4">
        <v>5.1652892561983403E-3</v>
      </c>
      <c r="W90" s="4">
        <v>5.1652892561983403E-3</v>
      </c>
      <c r="X90" s="4">
        <v>1.0330578512396599E-3</v>
      </c>
      <c r="Y90" s="4">
        <v>0.26136363636363602</v>
      </c>
      <c r="Z90" s="4">
        <v>0.49276859504132198</v>
      </c>
      <c r="AA90">
        <v>2.5826446280991702E-2</v>
      </c>
    </row>
    <row r="91" spans="1:27" x14ac:dyDescent="0.2">
      <c r="A91">
        <v>90</v>
      </c>
      <c r="B91" t="s">
        <v>122</v>
      </c>
      <c r="C91" t="str">
        <f t="shared" si="5"/>
        <v>ESN20141002.txt</v>
      </c>
      <c r="D91" t="str">
        <f t="shared" si="6"/>
        <v>ESN</v>
      </c>
      <c r="E91" t="str">
        <f t="shared" si="7"/>
        <v>2014</v>
      </c>
      <c r="F91" s="2">
        <f t="shared" si="8"/>
        <v>40088</v>
      </c>
      <c r="G91" s="3">
        <f t="shared" si="9"/>
        <v>2014.7527777777777</v>
      </c>
      <c r="H91">
        <v>1.53061224489795E-2</v>
      </c>
      <c r="I91">
        <v>2.3191094619666001E-3</v>
      </c>
      <c r="J91">
        <v>0.102504638218923</v>
      </c>
      <c r="K91">
        <v>4.1743970315398799E-3</v>
      </c>
      <c r="L91">
        <v>9.74025974025974E-3</v>
      </c>
      <c r="M91">
        <v>2.3191094619666001E-3</v>
      </c>
      <c r="N91" s="1">
        <v>4.6382189239332E-4</v>
      </c>
      <c r="O91">
        <v>6.9109461966604793E-2</v>
      </c>
      <c r="P91">
        <v>2.3191094619666001E-3</v>
      </c>
      <c r="Q91" s="1">
        <v>4.6382189239332E-4</v>
      </c>
      <c r="R91">
        <v>2.3191094619666001E-3</v>
      </c>
      <c r="S91" s="4">
        <v>4.1280148423005501E-2</v>
      </c>
      <c r="T91" s="4">
        <v>0.406771799628942</v>
      </c>
      <c r="U91" s="5">
        <v>4.6382189239332E-4</v>
      </c>
      <c r="V91" s="5">
        <v>4.6382189239332E-4</v>
      </c>
      <c r="W91" s="4">
        <v>2.3191094619666001E-3</v>
      </c>
      <c r="X91" s="4">
        <v>3.3858998144712403E-2</v>
      </c>
      <c r="Y91" s="4">
        <v>0.17671614100185501</v>
      </c>
      <c r="Z91" s="4">
        <v>6.0296846011131701E-3</v>
      </c>
      <c r="AA91">
        <v>0.121057513914656</v>
      </c>
    </row>
    <row r="92" spans="1:27" x14ac:dyDescent="0.2">
      <c r="A92">
        <v>91</v>
      </c>
      <c r="B92" t="s">
        <v>64</v>
      </c>
      <c r="C92" t="str">
        <f t="shared" si="5"/>
        <v>ESN20141021.txt</v>
      </c>
      <c r="D92" t="str">
        <f t="shared" si="6"/>
        <v>ESN</v>
      </c>
      <c r="E92" t="str">
        <f t="shared" si="7"/>
        <v>2014</v>
      </c>
      <c r="F92" s="2">
        <f t="shared" si="8"/>
        <v>40107</v>
      </c>
      <c r="G92" s="3">
        <f t="shared" si="9"/>
        <v>2014.8055555555557</v>
      </c>
      <c r="H92">
        <v>7.2525597269624499E-3</v>
      </c>
      <c r="I92">
        <v>2.2610921501706401E-2</v>
      </c>
      <c r="J92" s="1">
        <v>4.2662116040955599E-4</v>
      </c>
      <c r="K92">
        <v>7.2525597269624499E-3</v>
      </c>
      <c r="L92">
        <v>6.3566552901023796E-2</v>
      </c>
      <c r="M92" s="1">
        <v>4.2662116040955599E-4</v>
      </c>
      <c r="N92">
        <v>1.9197952218430001E-2</v>
      </c>
      <c r="O92">
        <v>7.2525597269624499E-3</v>
      </c>
      <c r="P92" s="1">
        <v>4.2662116040955599E-4</v>
      </c>
      <c r="Q92" s="1">
        <v>4.2662116040955599E-4</v>
      </c>
      <c r="R92">
        <v>0.126706484641638</v>
      </c>
      <c r="S92" s="4">
        <v>0.32465870307167199</v>
      </c>
      <c r="T92" s="4">
        <v>6.8686006825938506E-2</v>
      </c>
      <c r="U92" s="5">
        <v>4.2662116040955599E-4</v>
      </c>
      <c r="V92" s="5">
        <v>4.2662116040955599E-4</v>
      </c>
      <c r="W92" s="4">
        <v>4.6501706484641601E-2</v>
      </c>
      <c r="X92" s="4">
        <v>0.203498293515358</v>
      </c>
      <c r="Y92" s="4">
        <v>6.0153583617747398E-2</v>
      </c>
      <c r="Z92" s="4">
        <v>1.9197952218430001E-2</v>
      </c>
      <c r="AA92">
        <v>2.0904436860068199E-2</v>
      </c>
    </row>
    <row r="93" spans="1:27" x14ac:dyDescent="0.2">
      <c r="A93">
        <v>92</v>
      </c>
      <c r="B93" t="s">
        <v>83</v>
      </c>
      <c r="C93" t="str">
        <f t="shared" si="5"/>
        <v>ESN20141027.txt</v>
      </c>
      <c r="D93" t="str">
        <f t="shared" si="6"/>
        <v>ESN</v>
      </c>
      <c r="E93" t="str">
        <f t="shared" si="7"/>
        <v>2014</v>
      </c>
      <c r="F93" s="2">
        <f t="shared" si="8"/>
        <v>40113</v>
      </c>
      <c r="G93" s="3">
        <f t="shared" si="9"/>
        <v>2014.8222222222223</v>
      </c>
      <c r="H93">
        <v>6.9296375266524497E-3</v>
      </c>
      <c r="I93">
        <v>6.9296375266524497E-3</v>
      </c>
      <c r="J93">
        <v>2.6652452025586301E-3</v>
      </c>
      <c r="K93" s="1">
        <v>5.3304904051172696E-4</v>
      </c>
      <c r="L93">
        <v>2.8251599147121501E-2</v>
      </c>
      <c r="M93">
        <v>2.6652452025586301E-3</v>
      </c>
      <c r="N93" s="1">
        <v>5.3304904051172696E-4</v>
      </c>
      <c r="O93">
        <v>0.109275053304904</v>
      </c>
      <c r="P93">
        <v>5.3837953091684397E-2</v>
      </c>
      <c r="Q93">
        <v>2.6652452025586301E-3</v>
      </c>
      <c r="R93">
        <v>5.5970149253731297E-2</v>
      </c>
      <c r="S93" s="4">
        <v>0.11140724946695001</v>
      </c>
      <c r="T93" s="4">
        <v>0.156183368869936</v>
      </c>
      <c r="U93" s="5">
        <v>5.3304904051172696E-4</v>
      </c>
      <c r="V93" s="4">
        <v>2.6652452025586301E-3</v>
      </c>
      <c r="W93" s="4">
        <v>0.13699360341151301</v>
      </c>
      <c r="X93" s="5">
        <v>5.3304904051172696E-4</v>
      </c>
      <c r="Y93" s="4">
        <v>0.11140724946695001</v>
      </c>
      <c r="Z93" s="5">
        <v>5.3304904051172696E-4</v>
      </c>
      <c r="AA93">
        <v>0.209488272921108</v>
      </c>
    </row>
    <row r="94" spans="1:27" x14ac:dyDescent="0.2">
      <c r="A94">
        <v>93</v>
      </c>
      <c r="B94" t="s">
        <v>104</v>
      </c>
      <c r="C94" t="str">
        <f t="shared" si="5"/>
        <v>ESN20141030.txt</v>
      </c>
      <c r="D94" t="str">
        <f t="shared" si="6"/>
        <v>ESN</v>
      </c>
      <c r="E94" t="str">
        <f t="shared" si="7"/>
        <v>2014</v>
      </c>
      <c r="F94" s="2">
        <f t="shared" si="8"/>
        <v>40116</v>
      </c>
      <c r="G94" s="3">
        <f t="shared" si="9"/>
        <v>2014.8305555555555</v>
      </c>
      <c r="H94">
        <v>5.9389140271493203E-2</v>
      </c>
      <c r="I94" s="1">
        <v>5.6561085972850597E-4</v>
      </c>
      <c r="J94">
        <v>2.82805429864253E-3</v>
      </c>
      <c r="K94" s="1">
        <v>5.6561085972850597E-4</v>
      </c>
      <c r="L94">
        <v>2.5452488687782798E-2</v>
      </c>
      <c r="M94">
        <v>9.6153846153846107E-3</v>
      </c>
      <c r="N94">
        <v>2.0927601809954701E-2</v>
      </c>
      <c r="O94">
        <v>0.161199095022624</v>
      </c>
      <c r="P94" s="1">
        <v>5.6561085972850597E-4</v>
      </c>
      <c r="Q94" s="1">
        <v>5.6561085972850597E-4</v>
      </c>
      <c r="R94" s="1">
        <v>5.6561085972850597E-4</v>
      </c>
      <c r="S94" s="4">
        <v>0.21549773755656099</v>
      </c>
      <c r="T94" s="4">
        <v>0.22228506787330299</v>
      </c>
      <c r="U94" s="4">
        <v>5.0904977375565603E-3</v>
      </c>
      <c r="V94" s="4">
        <v>2.0927601809954701E-2</v>
      </c>
      <c r="W94" s="5">
        <v>5.6561085972850597E-4</v>
      </c>
      <c r="X94" s="4">
        <v>0.14309954751131199</v>
      </c>
      <c r="Y94" s="4">
        <v>6.84389140271493E-2</v>
      </c>
      <c r="Z94" s="5">
        <v>5.6561085972850597E-4</v>
      </c>
      <c r="AA94">
        <v>4.1289592760180897E-2</v>
      </c>
    </row>
    <row r="95" spans="1:27" x14ac:dyDescent="0.2">
      <c r="A95">
        <v>94</v>
      </c>
      <c r="B95" t="s">
        <v>191</v>
      </c>
      <c r="C95" t="str">
        <f t="shared" si="5"/>
        <v>SAT20141215.txt</v>
      </c>
      <c r="D95" t="str">
        <f t="shared" si="6"/>
        <v>SAT</v>
      </c>
      <c r="E95" t="str">
        <f t="shared" si="7"/>
        <v>2014</v>
      </c>
      <c r="F95" s="2">
        <f t="shared" si="8"/>
        <v>40162</v>
      </c>
      <c r="G95" s="3">
        <f t="shared" si="9"/>
        <v>2014.9555555555555</v>
      </c>
      <c r="H95">
        <v>5.5555555555555497E-3</v>
      </c>
      <c r="I95">
        <v>7.6864535768645303E-3</v>
      </c>
      <c r="J95">
        <v>2.5038051750380499E-2</v>
      </c>
      <c r="K95">
        <v>2.51141552511415E-3</v>
      </c>
      <c r="L95">
        <v>1.04261796042617E-2</v>
      </c>
      <c r="M95" s="1">
        <v>9.8934550989345491E-4</v>
      </c>
      <c r="N95" s="1">
        <v>7.6103500761035001E-5</v>
      </c>
      <c r="O95">
        <v>1.5601217656012099E-2</v>
      </c>
      <c r="P95">
        <v>8.4094368340943595E-2</v>
      </c>
      <c r="Q95">
        <v>0.20768645357686399</v>
      </c>
      <c r="R95">
        <v>4.4520547945205401E-2</v>
      </c>
      <c r="S95" s="4">
        <v>4.1171993911719898E-2</v>
      </c>
      <c r="T95" s="4">
        <v>5.2130898021308901E-2</v>
      </c>
      <c r="U95" s="4">
        <v>0.191856925418569</v>
      </c>
      <c r="V95" s="4">
        <v>1.4079147640791399E-2</v>
      </c>
      <c r="W95" s="4">
        <v>2.2602739726027301E-2</v>
      </c>
      <c r="X95" s="4">
        <v>4.2998477929984701E-2</v>
      </c>
      <c r="Y95" s="4">
        <v>9.6270928462709196E-2</v>
      </c>
      <c r="Z95" s="4">
        <v>1.1035007610349999E-2</v>
      </c>
      <c r="AA95">
        <v>0.12366818873668101</v>
      </c>
    </row>
    <row r="96" spans="1:27" x14ac:dyDescent="0.2">
      <c r="A96">
        <v>95</v>
      </c>
      <c r="B96" t="s">
        <v>72</v>
      </c>
      <c r="C96" t="str">
        <f t="shared" si="5"/>
        <v>ESN20150106.txt</v>
      </c>
      <c r="D96" t="str">
        <f t="shared" si="6"/>
        <v>ESN</v>
      </c>
      <c r="E96" t="str">
        <f t="shared" si="7"/>
        <v>2015</v>
      </c>
      <c r="F96" s="2">
        <f t="shared" si="8"/>
        <v>39819</v>
      </c>
      <c r="G96" s="3">
        <f t="shared" si="9"/>
        <v>2015.0138888888889</v>
      </c>
      <c r="H96">
        <v>2.17041800643086E-2</v>
      </c>
      <c r="I96">
        <v>1.33976420150053E-3</v>
      </c>
      <c r="J96">
        <v>3.0278670953912099E-2</v>
      </c>
      <c r="K96">
        <v>1.6345123258306501E-2</v>
      </c>
      <c r="L96">
        <v>9.99464094319399E-2</v>
      </c>
      <c r="M96" s="1">
        <v>2.6795284030010702E-4</v>
      </c>
      <c r="N96">
        <v>3.6709539121114597E-2</v>
      </c>
      <c r="O96">
        <v>9.9142550911039597E-3</v>
      </c>
      <c r="P96">
        <v>1.33976420150053E-3</v>
      </c>
      <c r="Q96">
        <v>2.41157556270096E-3</v>
      </c>
      <c r="R96" s="1">
        <v>2.6795284030010702E-4</v>
      </c>
      <c r="S96" s="4">
        <v>0.17711682743837001</v>
      </c>
      <c r="T96" s="4">
        <v>0.105305466237942</v>
      </c>
      <c r="U96" s="5">
        <v>2.6795284030010702E-4</v>
      </c>
      <c r="V96" s="4">
        <v>2.92068595927116E-2</v>
      </c>
      <c r="W96" s="4">
        <v>8.8424437299035302E-3</v>
      </c>
      <c r="X96" s="4">
        <v>0.355037513397642</v>
      </c>
      <c r="Y96" s="4">
        <v>7.6366559485530505E-2</v>
      </c>
      <c r="Z96" s="5">
        <v>2.6795284030010702E-4</v>
      </c>
      <c r="AA96">
        <v>2.70632368703108E-2</v>
      </c>
    </row>
    <row r="97" spans="1:27" x14ac:dyDescent="0.2">
      <c r="A97">
        <v>96</v>
      </c>
      <c r="B97" t="s">
        <v>89</v>
      </c>
      <c r="C97" t="str">
        <f t="shared" si="5"/>
        <v>ESN20150114.txt</v>
      </c>
      <c r="D97" t="str">
        <f t="shared" si="6"/>
        <v>ESN</v>
      </c>
      <c r="E97" t="str">
        <f t="shared" si="7"/>
        <v>2015</v>
      </c>
      <c r="F97" s="2">
        <f t="shared" si="8"/>
        <v>39827</v>
      </c>
      <c r="G97" s="3">
        <f t="shared" si="9"/>
        <v>2015.036111111111</v>
      </c>
      <c r="H97">
        <v>0.951224846894138</v>
      </c>
      <c r="I97">
        <v>1.0936132983377E-3</v>
      </c>
      <c r="J97" s="1">
        <v>2.1872265966754099E-4</v>
      </c>
      <c r="K97">
        <v>1.0936132983377E-3</v>
      </c>
      <c r="L97">
        <v>1.0936132983377E-3</v>
      </c>
      <c r="M97" s="1">
        <v>2.1872265966754099E-4</v>
      </c>
      <c r="N97" s="1">
        <v>2.1872265966754099E-4</v>
      </c>
      <c r="O97">
        <v>1.0936132983377E-3</v>
      </c>
      <c r="P97" s="1">
        <v>2.1872265966754099E-4</v>
      </c>
      <c r="Q97" s="1">
        <v>2.1872265966754099E-4</v>
      </c>
      <c r="R97" s="1">
        <v>2.1872265966754099E-4</v>
      </c>
      <c r="S97" s="4">
        <v>3.9588801399824999E-2</v>
      </c>
      <c r="T97" s="4">
        <v>1.9685039370078701E-3</v>
      </c>
      <c r="U97" s="5">
        <v>2.1872265966754099E-4</v>
      </c>
      <c r="V97" s="5">
        <v>2.1872265966754099E-4</v>
      </c>
      <c r="W97" s="5">
        <v>2.1872265966754099E-4</v>
      </c>
      <c r="X97" s="5">
        <v>2.1872265966754099E-4</v>
      </c>
      <c r="Y97" s="5">
        <v>2.1872265966754099E-4</v>
      </c>
      <c r="Z97" s="5">
        <v>2.1872265966754099E-4</v>
      </c>
      <c r="AA97" s="1">
        <v>2.1872265966754099E-4</v>
      </c>
    </row>
    <row r="98" spans="1:27" x14ac:dyDescent="0.2">
      <c r="A98">
        <v>97</v>
      </c>
      <c r="B98" t="s">
        <v>105</v>
      </c>
      <c r="C98" t="str">
        <f t="shared" si="5"/>
        <v>ESN20150115.txt</v>
      </c>
      <c r="D98" t="str">
        <f t="shared" si="6"/>
        <v>ESN</v>
      </c>
      <c r="E98" t="str">
        <f t="shared" si="7"/>
        <v>2015</v>
      </c>
      <c r="F98" s="2">
        <f t="shared" si="8"/>
        <v>39828</v>
      </c>
      <c r="G98" s="3">
        <f t="shared" si="9"/>
        <v>2015.0388888888888</v>
      </c>
      <c r="H98">
        <v>0.95559930008748895</v>
      </c>
      <c r="I98" s="1">
        <v>2.1872265966754099E-4</v>
      </c>
      <c r="J98" s="1">
        <v>2.1872265966754099E-4</v>
      </c>
      <c r="K98" s="1">
        <v>2.1872265966754099E-4</v>
      </c>
      <c r="L98" s="1">
        <v>2.1872265966754099E-4</v>
      </c>
      <c r="M98" s="1">
        <v>2.1872265966754099E-4</v>
      </c>
      <c r="N98" s="1">
        <v>2.1872265966754099E-4</v>
      </c>
      <c r="O98" s="1">
        <v>2.1872265966754099E-4</v>
      </c>
      <c r="P98" s="1">
        <v>2.1872265966754099E-4</v>
      </c>
      <c r="Q98" s="1">
        <v>2.1872265966754099E-4</v>
      </c>
      <c r="R98" s="1">
        <v>2.1872265966754099E-4</v>
      </c>
      <c r="S98" s="4">
        <v>3.8713910761154803E-2</v>
      </c>
      <c r="T98" s="4">
        <v>1.0936132983377E-3</v>
      </c>
      <c r="U98" s="5">
        <v>2.1872265966754099E-4</v>
      </c>
      <c r="V98" s="5">
        <v>2.1872265966754099E-4</v>
      </c>
      <c r="W98" s="5">
        <v>2.1872265966754099E-4</v>
      </c>
      <c r="X98" s="5">
        <v>2.1872265966754099E-4</v>
      </c>
      <c r="Y98" s="5">
        <v>2.1872265966754099E-4</v>
      </c>
      <c r="Z98" s="5">
        <v>2.1872265966754099E-4</v>
      </c>
      <c r="AA98">
        <v>1.0936132983377E-3</v>
      </c>
    </row>
    <row r="99" spans="1:27" x14ac:dyDescent="0.2">
      <c r="A99">
        <v>98</v>
      </c>
      <c r="B99" t="s">
        <v>136</v>
      </c>
      <c r="C99" t="str">
        <f t="shared" si="5"/>
        <v>ESN20150122.txt</v>
      </c>
      <c r="D99" t="str">
        <f t="shared" si="6"/>
        <v>ESN</v>
      </c>
      <c r="E99" t="str">
        <f t="shared" si="7"/>
        <v>2015</v>
      </c>
      <c r="F99" s="2">
        <f t="shared" si="8"/>
        <v>39835</v>
      </c>
      <c r="G99" s="3">
        <f t="shared" si="9"/>
        <v>2015.0583333333334</v>
      </c>
      <c r="H99">
        <v>3.6445012787723698E-2</v>
      </c>
      <c r="I99" s="1">
        <v>6.3938618925831196E-4</v>
      </c>
      <c r="J99" s="1">
        <v>6.3938618925831196E-4</v>
      </c>
      <c r="K99">
        <v>3.1329923273657197E-2</v>
      </c>
      <c r="L99">
        <v>3.3887468030690503E-2</v>
      </c>
      <c r="M99">
        <v>3.19693094629156E-3</v>
      </c>
      <c r="N99" s="1">
        <v>6.3938618925831196E-4</v>
      </c>
      <c r="O99">
        <v>2.3657289002557501E-2</v>
      </c>
      <c r="P99" s="1">
        <v>6.3938618925831196E-4</v>
      </c>
      <c r="Q99">
        <v>1.3427109974424501E-2</v>
      </c>
      <c r="R99">
        <v>1.0869565217391301E-2</v>
      </c>
      <c r="S99" s="4">
        <v>0.15920716112531899</v>
      </c>
      <c r="T99" s="4">
        <v>0.53005115089513999</v>
      </c>
      <c r="U99" s="5">
        <v>6.3938618925831196E-4</v>
      </c>
      <c r="V99" s="4">
        <v>3.19693094629156E-3</v>
      </c>
      <c r="W99" s="5">
        <v>6.3938618925831196E-4</v>
      </c>
      <c r="X99" s="4">
        <v>0.123401534526854</v>
      </c>
      <c r="Y99" s="4">
        <v>2.6214833759590699E-2</v>
      </c>
      <c r="Z99" s="5">
        <v>6.3938618925831196E-4</v>
      </c>
      <c r="AA99" s="1">
        <v>6.3938618925831196E-4</v>
      </c>
    </row>
    <row r="100" spans="1:27" x14ac:dyDescent="0.2">
      <c r="A100">
        <v>99</v>
      </c>
      <c r="B100" t="s">
        <v>39</v>
      </c>
      <c r="C100" t="str">
        <f t="shared" si="5"/>
        <v>ESN20150203.txt</v>
      </c>
      <c r="D100" t="str">
        <f t="shared" si="6"/>
        <v>ESN</v>
      </c>
      <c r="E100" t="str">
        <f t="shared" si="7"/>
        <v>2015</v>
      </c>
      <c r="F100" s="2">
        <f t="shared" si="8"/>
        <v>39847</v>
      </c>
      <c r="G100" s="3">
        <f t="shared" si="9"/>
        <v>2015.088888888889</v>
      </c>
      <c r="H100">
        <v>2.5987525987525898E-3</v>
      </c>
      <c r="I100" s="1">
        <v>5.1975051975051902E-4</v>
      </c>
      <c r="J100" s="1">
        <v>5.1975051975051902E-4</v>
      </c>
      <c r="K100" s="1">
        <v>5.1975051975051902E-4</v>
      </c>
      <c r="L100">
        <v>6.7567567567567502E-3</v>
      </c>
      <c r="M100" s="1">
        <v>5.1975051975051902E-4</v>
      </c>
      <c r="N100">
        <v>5.2494802494802498E-2</v>
      </c>
      <c r="O100">
        <v>3.5862785862785802E-2</v>
      </c>
      <c r="P100">
        <v>6.9126819126819103E-2</v>
      </c>
      <c r="Q100">
        <v>4.6777546777546702E-3</v>
      </c>
      <c r="R100" s="1">
        <v>5.1975051975051902E-4</v>
      </c>
      <c r="S100" s="4">
        <v>8.1600831600831605E-2</v>
      </c>
      <c r="T100" s="4">
        <v>3.7941787941787902E-2</v>
      </c>
      <c r="U100" s="5">
        <v>5.1975051975051902E-4</v>
      </c>
      <c r="V100" s="5">
        <v>5.1975051975051902E-4</v>
      </c>
      <c r="W100" s="5">
        <v>5.1975051975051902E-4</v>
      </c>
      <c r="X100" s="4">
        <v>0.47037422037422</v>
      </c>
      <c r="Y100" s="5">
        <v>5.1975051975051902E-4</v>
      </c>
      <c r="Z100" s="4">
        <v>8.9916839916839894E-2</v>
      </c>
      <c r="AA100">
        <v>0.14397089397089299</v>
      </c>
    </row>
    <row r="101" spans="1:27" x14ac:dyDescent="0.2">
      <c r="A101">
        <v>100</v>
      </c>
      <c r="B101" t="s">
        <v>88</v>
      </c>
      <c r="C101" t="str">
        <f t="shared" si="5"/>
        <v>ESN20150302.txt</v>
      </c>
      <c r="D101" t="str">
        <f t="shared" si="6"/>
        <v>ESN</v>
      </c>
      <c r="E101" t="str">
        <f t="shared" si="7"/>
        <v>2015</v>
      </c>
      <c r="F101" s="2">
        <f t="shared" si="8"/>
        <v>39874</v>
      </c>
      <c r="G101" s="3">
        <f t="shared" si="9"/>
        <v>2015.1694444444445</v>
      </c>
      <c r="H101" s="1">
        <v>4.2517006802721E-4</v>
      </c>
      <c r="I101" s="1">
        <v>4.2517006802721E-4</v>
      </c>
      <c r="J101" s="1">
        <v>4.2517006802721E-4</v>
      </c>
      <c r="K101" s="1">
        <v>4.2517006802721E-4</v>
      </c>
      <c r="L101">
        <v>5.5272108843537398E-3</v>
      </c>
      <c r="M101" s="1">
        <v>4.2517006802721E-4</v>
      </c>
      <c r="N101">
        <v>6.3350340136054395E-2</v>
      </c>
      <c r="O101">
        <v>4.9744897959183597E-2</v>
      </c>
      <c r="P101">
        <v>5.1445578231292498E-2</v>
      </c>
      <c r="Q101">
        <v>2.1258503401360498E-3</v>
      </c>
      <c r="R101">
        <v>1.23299319727891E-2</v>
      </c>
      <c r="S101" s="4">
        <v>9.5663265306122403E-2</v>
      </c>
      <c r="T101" s="4">
        <v>2.5935374149659799E-2</v>
      </c>
      <c r="U101" s="5">
        <v>4.2517006802721E-4</v>
      </c>
      <c r="V101" s="5">
        <v>4.2517006802721E-4</v>
      </c>
      <c r="W101" s="5">
        <v>4.2517006802721E-4</v>
      </c>
      <c r="X101" s="4">
        <v>0.44600340136054401</v>
      </c>
      <c r="Y101" s="4">
        <v>1.91326530612244E-2</v>
      </c>
      <c r="Z101" s="4">
        <v>8.2057823129251695E-2</v>
      </c>
      <c r="AA101">
        <v>0.14328231292516999</v>
      </c>
    </row>
    <row r="102" spans="1:27" x14ac:dyDescent="0.2">
      <c r="A102">
        <v>101</v>
      </c>
      <c r="B102" t="s">
        <v>68</v>
      </c>
      <c r="C102" t="str">
        <f t="shared" si="5"/>
        <v>ESN20150312.txt</v>
      </c>
      <c r="D102" t="str">
        <f t="shared" si="6"/>
        <v>ESN</v>
      </c>
      <c r="E102" t="str">
        <f t="shared" si="7"/>
        <v>2015</v>
      </c>
      <c r="F102" s="2">
        <f t="shared" si="8"/>
        <v>39884</v>
      </c>
      <c r="G102" s="3">
        <f t="shared" si="9"/>
        <v>2015.1972222222223</v>
      </c>
      <c r="H102">
        <v>2.2383720930232501E-2</v>
      </c>
      <c r="I102" s="1">
        <v>2.90697674418604E-4</v>
      </c>
      <c r="J102">
        <v>0.21656976744185999</v>
      </c>
      <c r="K102" s="1">
        <v>2.90697674418604E-4</v>
      </c>
      <c r="L102">
        <v>6.0755813953488301E-2</v>
      </c>
      <c r="M102" s="1">
        <v>2.90697674418604E-4</v>
      </c>
      <c r="N102">
        <v>9.5930232558139508E-3</v>
      </c>
      <c r="O102" s="1">
        <v>2.90697674418604E-4</v>
      </c>
      <c r="P102" s="1">
        <v>2.90697674418604E-4</v>
      </c>
      <c r="Q102">
        <v>1.07558139534883E-2</v>
      </c>
      <c r="R102">
        <v>0.122383720930232</v>
      </c>
      <c r="S102" s="4">
        <v>2.47093023255813E-2</v>
      </c>
      <c r="T102" s="4">
        <v>7.0058139534883698E-2</v>
      </c>
      <c r="U102" s="5">
        <v>2.90697674418604E-4</v>
      </c>
      <c r="V102" s="5">
        <v>2.90697674418604E-4</v>
      </c>
      <c r="W102" s="4">
        <v>2.5872093023255799E-2</v>
      </c>
      <c r="X102" s="4">
        <v>7.0058139534883698E-2</v>
      </c>
      <c r="Y102" s="4">
        <v>0.13633720930232501</v>
      </c>
      <c r="Z102" s="4">
        <v>4.9418604651162703E-3</v>
      </c>
      <c r="AA102">
        <v>0.22354651162790601</v>
      </c>
    </row>
    <row r="103" spans="1:27" x14ac:dyDescent="0.2">
      <c r="A103">
        <v>102</v>
      </c>
      <c r="B103" t="s">
        <v>25</v>
      </c>
      <c r="C103" t="str">
        <f t="shared" si="5"/>
        <v>SAT20150315.txt</v>
      </c>
      <c r="D103" t="str">
        <f t="shared" si="6"/>
        <v>SAT</v>
      </c>
      <c r="E103" t="str">
        <f t="shared" si="7"/>
        <v>2015</v>
      </c>
      <c r="F103" s="2">
        <f t="shared" si="8"/>
        <v>39887</v>
      </c>
      <c r="G103" s="3">
        <f t="shared" si="9"/>
        <v>2015.2055555555555</v>
      </c>
      <c r="H103">
        <v>6.6183816183816102E-3</v>
      </c>
      <c r="I103">
        <v>4.1208791208791201E-3</v>
      </c>
      <c r="J103">
        <v>5.6193806193806104E-3</v>
      </c>
      <c r="K103" s="1">
        <v>1.2487512487512401E-4</v>
      </c>
      <c r="L103">
        <v>5.8066933066933002E-2</v>
      </c>
      <c r="M103" s="1">
        <v>1.2487512487512401E-4</v>
      </c>
      <c r="N103" s="1">
        <v>1.2487512487512401E-4</v>
      </c>
      <c r="O103">
        <v>2.6223776223776199E-3</v>
      </c>
      <c r="P103">
        <v>1.9105894105894101E-2</v>
      </c>
      <c r="Q103">
        <v>0.354270729270729</v>
      </c>
      <c r="R103">
        <v>7.3051948051948007E-2</v>
      </c>
      <c r="S103" s="4">
        <v>3.7087912087911998E-2</v>
      </c>
      <c r="T103" s="4">
        <v>2.1103896103896101E-2</v>
      </c>
      <c r="U103" s="4">
        <v>0.25936563436563398</v>
      </c>
      <c r="V103" s="4">
        <v>1.62337662337662E-3</v>
      </c>
      <c r="W103" s="5">
        <v>1.2487512487512401E-4</v>
      </c>
      <c r="X103" s="4">
        <v>5.5069930069930002E-2</v>
      </c>
      <c r="Y103" s="4">
        <v>6.8056943056943001E-2</v>
      </c>
      <c r="Z103" s="4">
        <v>1.1238761238761201E-3</v>
      </c>
      <c r="AA103">
        <v>3.2592407592407502E-2</v>
      </c>
    </row>
    <row r="104" spans="1:27" x14ac:dyDescent="0.2">
      <c r="A104">
        <v>103</v>
      </c>
      <c r="B104" t="s">
        <v>106</v>
      </c>
      <c r="C104" t="str">
        <f t="shared" si="5"/>
        <v>ESN20150317.txt</v>
      </c>
      <c r="D104" t="str">
        <f t="shared" si="6"/>
        <v>ESN</v>
      </c>
      <c r="E104" t="str">
        <f t="shared" si="7"/>
        <v>2015</v>
      </c>
      <c r="F104" s="2">
        <f t="shared" si="8"/>
        <v>39889</v>
      </c>
      <c r="G104" s="3">
        <f t="shared" si="9"/>
        <v>2015.2111111111112</v>
      </c>
      <c r="H104" s="1">
        <v>6.5445026178010399E-4</v>
      </c>
      <c r="I104">
        <v>3.2722513089005201E-3</v>
      </c>
      <c r="J104">
        <v>3.2722513089005201E-3</v>
      </c>
      <c r="K104" s="1">
        <v>6.5445026178010399E-4</v>
      </c>
      <c r="L104">
        <v>3.2068062827225102E-2</v>
      </c>
      <c r="M104">
        <v>3.2722513089005201E-3</v>
      </c>
      <c r="N104">
        <v>6.8717277486910894E-2</v>
      </c>
      <c r="O104" s="1">
        <v>6.5445026178010399E-4</v>
      </c>
      <c r="P104" s="1">
        <v>6.5445026178010399E-4</v>
      </c>
      <c r="Q104" s="1">
        <v>6.5445026178010399E-4</v>
      </c>
      <c r="R104">
        <v>0.115837696335078</v>
      </c>
      <c r="S104" s="4">
        <v>0.38547120418848102</v>
      </c>
      <c r="T104" s="4">
        <v>0.168193717277486</v>
      </c>
      <c r="U104" s="5">
        <v>6.5445026178010399E-4</v>
      </c>
      <c r="V104" s="5">
        <v>6.5445026178010399E-4</v>
      </c>
      <c r="W104" s="5">
        <v>6.5445026178010399E-4</v>
      </c>
      <c r="X104" s="4">
        <v>0.107984293193717</v>
      </c>
      <c r="Y104" s="4">
        <v>7.1335078534031399E-2</v>
      </c>
      <c r="Z104" s="4">
        <v>3.4685863874345503E-2</v>
      </c>
      <c r="AA104" s="1">
        <v>6.5445026178010399E-4</v>
      </c>
    </row>
    <row r="105" spans="1:27" x14ac:dyDescent="0.2">
      <c r="A105">
        <v>104</v>
      </c>
      <c r="B105" t="s">
        <v>111</v>
      </c>
      <c r="C105" t="str">
        <f t="shared" si="5"/>
        <v>ESN20150326.txt</v>
      </c>
      <c r="D105" t="str">
        <f t="shared" si="6"/>
        <v>ESN</v>
      </c>
      <c r="E105" t="str">
        <f t="shared" si="7"/>
        <v>2015</v>
      </c>
      <c r="F105" s="2">
        <f t="shared" si="8"/>
        <v>39898</v>
      </c>
      <c r="G105" s="3">
        <f t="shared" si="9"/>
        <v>2015.2361111111111</v>
      </c>
      <c r="H105">
        <v>2.2492625368731499E-2</v>
      </c>
      <c r="I105" s="1">
        <v>3.6873156342182798E-4</v>
      </c>
      <c r="J105" s="1">
        <v>3.6873156342182798E-4</v>
      </c>
      <c r="K105">
        <v>4.7935103244837697E-3</v>
      </c>
      <c r="L105">
        <v>0.23930678466076599</v>
      </c>
      <c r="M105">
        <v>1.84365781710914E-3</v>
      </c>
      <c r="N105">
        <v>2.1017699115044201E-2</v>
      </c>
      <c r="O105" s="1">
        <v>3.6873156342182798E-4</v>
      </c>
      <c r="P105">
        <v>1.9542772861356899E-2</v>
      </c>
      <c r="Q105">
        <v>3.8716814159291998E-2</v>
      </c>
      <c r="R105" s="1">
        <v>3.6873156342182798E-4</v>
      </c>
      <c r="S105" s="4">
        <v>0.346976401179941</v>
      </c>
      <c r="T105" s="4">
        <v>0.116887905604719</v>
      </c>
      <c r="U105" s="5">
        <v>3.6873156342182798E-4</v>
      </c>
      <c r="V105" s="4">
        <v>3.7241887905604697E-2</v>
      </c>
      <c r="W105" s="4">
        <v>4.7935103244837697E-3</v>
      </c>
      <c r="X105" s="4">
        <v>6.3790560471976399E-2</v>
      </c>
      <c r="Y105" s="4">
        <v>1.84365781710914E-3</v>
      </c>
      <c r="Z105" s="4">
        <v>2.83923303834808E-2</v>
      </c>
      <c r="AA105">
        <v>5.0516224188790503E-2</v>
      </c>
    </row>
    <row r="106" spans="1:27" x14ac:dyDescent="0.2">
      <c r="A106">
        <v>105</v>
      </c>
      <c r="B106" t="s">
        <v>133</v>
      </c>
      <c r="C106" t="str">
        <f t="shared" si="5"/>
        <v>ESN20150330.txt</v>
      </c>
      <c r="D106" t="str">
        <f t="shared" si="6"/>
        <v>ESN</v>
      </c>
      <c r="E106" t="str">
        <f t="shared" si="7"/>
        <v>2015</v>
      </c>
      <c r="F106" s="2">
        <f t="shared" si="8"/>
        <v>39902</v>
      </c>
      <c r="G106" s="3">
        <f t="shared" si="9"/>
        <v>2015.2472222222223</v>
      </c>
      <c r="H106">
        <v>1.9784172661870499E-2</v>
      </c>
      <c r="I106">
        <v>5.3956834532374104E-3</v>
      </c>
      <c r="J106">
        <v>7.7937649880095898E-3</v>
      </c>
      <c r="K106">
        <v>1.2589928057553899E-2</v>
      </c>
      <c r="L106" s="1">
        <v>5.9952038369304498E-4</v>
      </c>
      <c r="M106" s="1">
        <v>5.9952038369304498E-4</v>
      </c>
      <c r="N106">
        <v>0.108513189448441</v>
      </c>
      <c r="O106">
        <v>3.89688249400479E-2</v>
      </c>
      <c r="P106">
        <v>5.3956834532374104E-3</v>
      </c>
      <c r="Q106" s="1">
        <v>5.9952038369304498E-4</v>
      </c>
      <c r="R106">
        <v>6.5347721822541893E-2</v>
      </c>
      <c r="S106" s="4">
        <v>0.21402877697841699</v>
      </c>
      <c r="T106" s="4">
        <v>7.4940047961630701E-2</v>
      </c>
      <c r="U106" s="4">
        <v>1.2589928057553899E-2</v>
      </c>
      <c r="V106" s="5">
        <v>5.9952038369304498E-4</v>
      </c>
      <c r="W106" s="4">
        <v>1.9784172661870499E-2</v>
      </c>
      <c r="X106" s="4">
        <v>3.6570743405275698E-2</v>
      </c>
      <c r="Y106" s="4">
        <v>0.230815347721822</v>
      </c>
      <c r="Z106" s="4">
        <v>0.132494004796163</v>
      </c>
      <c r="AA106">
        <v>1.2589928057553899E-2</v>
      </c>
    </row>
    <row r="107" spans="1:27" x14ac:dyDescent="0.2">
      <c r="A107">
        <v>106</v>
      </c>
      <c r="B107" t="s">
        <v>47</v>
      </c>
      <c r="C107" t="str">
        <f t="shared" si="5"/>
        <v>ESN20150413.txt</v>
      </c>
      <c r="D107" t="str">
        <f t="shared" si="6"/>
        <v>ESN</v>
      </c>
      <c r="E107" t="str">
        <f t="shared" si="7"/>
        <v>2015</v>
      </c>
      <c r="F107" s="2">
        <f t="shared" si="8"/>
        <v>39916</v>
      </c>
      <c r="G107" s="3">
        <f t="shared" si="9"/>
        <v>2015.2833333333333</v>
      </c>
      <c r="H107" s="1">
        <v>4.2444821731748699E-4</v>
      </c>
      <c r="I107">
        <v>2.1222410865874299E-3</v>
      </c>
      <c r="J107" s="1">
        <v>4.2444821731748699E-4</v>
      </c>
      <c r="K107" s="1">
        <v>4.2444821731748699E-4</v>
      </c>
      <c r="L107">
        <v>3.8200339558573798E-3</v>
      </c>
      <c r="M107" s="1">
        <v>4.2444821731748699E-4</v>
      </c>
      <c r="N107">
        <v>0.688030560271646</v>
      </c>
      <c r="O107" s="1">
        <v>4.2444821731748699E-4</v>
      </c>
      <c r="P107" s="1">
        <v>4.2444821731748699E-4</v>
      </c>
      <c r="Q107" s="1">
        <v>4.2444821731748699E-4</v>
      </c>
      <c r="R107" s="1">
        <v>4.2444821731748699E-4</v>
      </c>
      <c r="S107" s="5">
        <v>4.2444821731748699E-4</v>
      </c>
      <c r="T107" s="4">
        <v>0.25</v>
      </c>
      <c r="U107" s="5">
        <v>4.2444821731748699E-4</v>
      </c>
      <c r="V107" s="5">
        <v>4.2444821731748699E-4</v>
      </c>
      <c r="W107" s="4">
        <v>1.9100169779286899E-2</v>
      </c>
      <c r="X107" s="5">
        <v>4.2444821731748699E-4</v>
      </c>
      <c r="Y107" s="5">
        <v>4.2444821731748699E-4</v>
      </c>
      <c r="Z107" s="5">
        <v>4.2444821731748699E-4</v>
      </c>
      <c r="AA107">
        <v>3.0984719864176499E-2</v>
      </c>
    </row>
    <row r="108" spans="1:27" x14ac:dyDescent="0.2">
      <c r="A108">
        <v>107</v>
      </c>
      <c r="B108" t="s">
        <v>29</v>
      </c>
      <c r="C108" t="str">
        <f t="shared" si="5"/>
        <v>ESN20150414.txt</v>
      </c>
      <c r="D108" t="str">
        <f t="shared" si="6"/>
        <v>ESN</v>
      </c>
      <c r="E108" t="str">
        <f t="shared" si="7"/>
        <v>2015</v>
      </c>
      <c r="F108" s="2">
        <f t="shared" si="8"/>
        <v>39917</v>
      </c>
      <c r="G108" s="3">
        <f t="shared" si="9"/>
        <v>2015.286111111111</v>
      </c>
      <c r="H108" s="1">
        <v>4.2444821731748699E-4</v>
      </c>
      <c r="I108" s="1">
        <v>4.2444821731748699E-4</v>
      </c>
      <c r="J108">
        <v>5.5178268251273302E-3</v>
      </c>
      <c r="K108" s="1">
        <v>4.2444821731748699E-4</v>
      </c>
      <c r="L108" s="1">
        <v>4.2444821731748699E-4</v>
      </c>
      <c r="M108" s="1">
        <v>4.2444821731748699E-4</v>
      </c>
      <c r="N108">
        <v>0.69142614601018604</v>
      </c>
      <c r="O108" s="1">
        <v>4.2444821731748699E-4</v>
      </c>
      <c r="P108" s="1">
        <v>4.2444821731748699E-4</v>
      </c>
      <c r="Q108" s="1">
        <v>4.2444821731748699E-4</v>
      </c>
      <c r="R108" s="1">
        <v>4.2444821731748699E-4</v>
      </c>
      <c r="S108" s="5">
        <v>4.2444821731748699E-4</v>
      </c>
      <c r="T108" s="4">
        <v>0.25</v>
      </c>
      <c r="U108" s="5">
        <v>4.2444821731748699E-4</v>
      </c>
      <c r="V108" s="4">
        <v>2.1222410865874299E-3</v>
      </c>
      <c r="W108" s="4">
        <v>1.5704584040747E-2</v>
      </c>
      <c r="X108" s="5">
        <v>4.2444821731748699E-4</v>
      </c>
      <c r="Y108" s="5">
        <v>4.2444821731748699E-4</v>
      </c>
      <c r="Z108" s="5">
        <v>4.2444821731748699E-4</v>
      </c>
      <c r="AA108">
        <v>2.9286926994906599E-2</v>
      </c>
    </row>
    <row r="109" spans="1:27" x14ac:dyDescent="0.2">
      <c r="A109">
        <v>108</v>
      </c>
      <c r="B109" t="s">
        <v>170</v>
      </c>
      <c r="C109" t="str">
        <f t="shared" si="5"/>
        <v>ESN20150420.txt</v>
      </c>
      <c r="D109" t="str">
        <f t="shared" si="6"/>
        <v>ESN</v>
      </c>
      <c r="E109" t="str">
        <f t="shared" si="7"/>
        <v>2015</v>
      </c>
      <c r="F109" s="2">
        <f t="shared" si="8"/>
        <v>39923</v>
      </c>
      <c r="G109" s="3">
        <f t="shared" si="9"/>
        <v>2015.3027777777777</v>
      </c>
      <c r="H109" s="1">
        <v>5.3763440860215E-4</v>
      </c>
      <c r="I109" s="1">
        <v>5.3763440860215E-4</v>
      </c>
      <c r="J109" s="1">
        <v>5.3763440860215E-4</v>
      </c>
      <c r="K109" s="1">
        <v>5.3763440860215E-4</v>
      </c>
      <c r="L109">
        <v>2.63440860215053E-2</v>
      </c>
      <c r="M109" s="1">
        <v>5.3763440860215E-4</v>
      </c>
      <c r="N109">
        <v>2.6881720430107499E-3</v>
      </c>
      <c r="O109">
        <v>1.3440860215053699E-2</v>
      </c>
      <c r="P109">
        <v>9.1397849462365593E-3</v>
      </c>
      <c r="Q109" s="1">
        <v>5.3763440860215E-4</v>
      </c>
      <c r="R109">
        <v>2.6881720430107499E-3</v>
      </c>
      <c r="S109" s="4">
        <v>3.9247311827956897E-2</v>
      </c>
      <c r="T109" s="4">
        <v>0.78978494623655904</v>
      </c>
      <c r="U109" s="5">
        <v>5.3763440860215E-4</v>
      </c>
      <c r="V109" s="5">
        <v>5.3763440860215E-4</v>
      </c>
      <c r="W109" s="4">
        <v>3.0645161290322499E-2</v>
      </c>
      <c r="X109" s="5">
        <v>5.3763440860215E-4</v>
      </c>
      <c r="Y109" s="4">
        <v>6.9892473118279503E-3</v>
      </c>
      <c r="Z109" s="4">
        <v>7.3655913978494594E-2</v>
      </c>
      <c r="AA109" s="1">
        <v>5.3763440860215E-4</v>
      </c>
    </row>
    <row r="110" spans="1:27" x14ac:dyDescent="0.2">
      <c r="A110">
        <v>109</v>
      </c>
      <c r="B110" t="s">
        <v>180</v>
      </c>
      <c r="C110" t="str">
        <f t="shared" si="5"/>
        <v>ESN20150421.txt</v>
      </c>
      <c r="D110" t="str">
        <f t="shared" si="6"/>
        <v>ESN</v>
      </c>
      <c r="E110" t="str">
        <f t="shared" si="7"/>
        <v>2015</v>
      </c>
      <c r="F110" s="2">
        <f t="shared" si="8"/>
        <v>39924</v>
      </c>
      <c r="G110" s="3">
        <f t="shared" si="9"/>
        <v>2015.3055555555557</v>
      </c>
      <c r="H110">
        <v>6.47410358565737E-3</v>
      </c>
      <c r="I110" s="1">
        <v>4.9800796812749003E-4</v>
      </c>
      <c r="J110" s="1">
        <v>4.9800796812749003E-4</v>
      </c>
      <c r="K110" s="1">
        <v>4.9800796812749003E-4</v>
      </c>
      <c r="L110">
        <v>2.2410358565737001E-2</v>
      </c>
      <c r="M110" s="1">
        <v>4.9800796812749003E-4</v>
      </c>
      <c r="N110" s="1">
        <v>4.9800796812749003E-4</v>
      </c>
      <c r="O110">
        <v>2.4900398406374502E-3</v>
      </c>
      <c r="P110">
        <v>4.4820717131474098E-3</v>
      </c>
      <c r="Q110" s="1">
        <v>4.9800796812749003E-4</v>
      </c>
      <c r="R110" s="1">
        <v>4.9800796812749003E-4</v>
      </c>
      <c r="S110" s="4">
        <v>5.2290836653386401E-2</v>
      </c>
      <c r="T110" s="4">
        <v>0.76743027888446202</v>
      </c>
      <c r="U110" s="5">
        <v>4.9800796812749003E-4</v>
      </c>
      <c r="V110" s="5">
        <v>4.9800796812749003E-4</v>
      </c>
      <c r="W110" s="4">
        <v>3.03784860557768E-2</v>
      </c>
      <c r="X110" s="4">
        <v>1.44422310756972E-2</v>
      </c>
      <c r="Y110" s="4">
        <v>6.47410358565737E-3</v>
      </c>
      <c r="Z110" s="4">
        <v>8.81474103585657E-2</v>
      </c>
      <c r="AA110" s="1">
        <v>4.9800796812749003E-4</v>
      </c>
    </row>
    <row r="111" spans="1:27" x14ac:dyDescent="0.2">
      <c r="A111">
        <v>110</v>
      </c>
      <c r="B111" t="s">
        <v>197</v>
      </c>
      <c r="C111" t="str">
        <f t="shared" si="5"/>
        <v>ESN20150430.txt</v>
      </c>
      <c r="D111" t="str">
        <f t="shared" si="6"/>
        <v>ESN</v>
      </c>
      <c r="E111" t="str">
        <f t="shared" si="7"/>
        <v>2015</v>
      </c>
      <c r="F111" s="2">
        <f t="shared" si="8"/>
        <v>39933</v>
      </c>
      <c r="G111" s="3">
        <f t="shared" si="9"/>
        <v>2015.3305555555555</v>
      </c>
      <c r="H111">
        <v>4.5332136445242303E-2</v>
      </c>
      <c r="I111" s="1">
        <v>4.4883303411131001E-4</v>
      </c>
      <c r="J111" s="1">
        <v>4.4883303411131001E-4</v>
      </c>
      <c r="K111">
        <v>2.24416517055655E-3</v>
      </c>
      <c r="L111">
        <v>2.1992818671454199E-2</v>
      </c>
      <c r="M111" s="1">
        <v>4.4883303411131001E-4</v>
      </c>
      <c r="N111">
        <v>0.60727109515260302</v>
      </c>
      <c r="O111">
        <v>1.3016157989228E-2</v>
      </c>
      <c r="P111" s="1">
        <v>4.4883303411131001E-4</v>
      </c>
      <c r="Q111">
        <v>2.24416517055655E-3</v>
      </c>
      <c r="R111" s="1">
        <v>4.4883303411131001E-4</v>
      </c>
      <c r="S111" s="4">
        <v>3.2764811490125598E-2</v>
      </c>
      <c r="T111" s="4">
        <v>0.115350089766606</v>
      </c>
      <c r="U111" s="4">
        <v>4.0394973070017898E-3</v>
      </c>
      <c r="V111" s="4">
        <v>7.6301615798922799E-3</v>
      </c>
      <c r="W111" s="5">
        <v>4.4883303411131001E-4</v>
      </c>
      <c r="X111" s="4">
        <v>7.2262118491921004E-2</v>
      </c>
      <c r="Y111" s="4">
        <v>4.3536804308797097E-2</v>
      </c>
      <c r="Z111" s="4">
        <v>1.4811490125673199E-2</v>
      </c>
      <c r="AA111">
        <v>1.4811490125673199E-2</v>
      </c>
    </row>
    <row r="112" spans="1:27" x14ac:dyDescent="0.2">
      <c r="A112">
        <v>111</v>
      </c>
      <c r="B112" t="s">
        <v>97</v>
      </c>
      <c r="C112" t="str">
        <f t="shared" si="5"/>
        <v>ESN20150505.txt</v>
      </c>
      <c r="D112" t="str">
        <f t="shared" si="6"/>
        <v>ESN</v>
      </c>
      <c r="E112" t="str">
        <f t="shared" si="7"/>
        <v>2015</v>
      </c>
      <c r="F112" s="2">
        <f t="shared" si="8"/>
        <v>39938</v>
      </c>
      <c r="G112" s="3">
        <f t="shared" si="9"/>
        <v>2015.3444444444444</v>
      </c>
      <c r="H112">
        <v>1.3406940063091399E-2</v>
      </c>
      <c r="I112" s="1">
        <v>7.8864353312302804E-4</v>
      </c>
      <c r="J112" s="1">
        <v>7.8864353312302804E-4</v>
      </c>
      <c r="K112" s="1">
        <v>7.8864353312302804E-4</v>
      </c>
      <c r="L112">
        <v>6.3880126182965305E-2</v>
      </c>
      <c r="M112">
        <v>3.94321766561514E-3</v>
      </c>
      <c r="N112">
        <v>7.3343848580441601E-2</v>
      </c>
      <c r="O112">
        <v>3.94321766561514E-3</v>
      </c>
      <c r="P112" s="1">
        <v>7.8864353312302804E-4</v>
      </c>
      <c r="Q112">
        <v>1.65615141955835E-2</v>
      </c>
      <c r="R112">
        <v>4.8107255520504703E-2</v>
      </c>
      <c r="S112" s="4">
        <v>0.42034700315457402</v>
      </c>
      <c r="T112" s="4">
        <v>0.13958990536277599</v>
      </c>
      <c r="U112" s="4">
        <v>3.94321766561514E-3</v>
      </c>
      <c r="V112" s="4">
        <v>2.2870662460567799E-2</v>
      </c>
      <c r="W112" s="5">
        <v>7.8864353312302804E-4</v>
      </c>
      <c r="X112" s="4">
        <v>0.16482649842271199</v>
      </c>
      <c r="Y112" s="4">
        <v>1.65615141955835E-2</v>
      </c>
      <c r="Z112" s="4">
        <v>3.94321766561514E-3</v>
      </c>
      <c r="AA112" s="1">
        <v>7.8864353312302804E-4</v>
      </c>
    </row>
    <row r="113" spans="1:27" x14ac:dyDescent="0.2">
      <c r="A113">
        <v>112</v>
      </c>
      <c r="B113" t="s">
        <v>59</v>
      </c>
      <c r="C113" t="str">
        <f t="shared" si="5"/>
        <v>ESN20150514.txt</v>
      </c>
      <c r="D113" t="str">
        <f t="shared" si="6"/>
        <v>ESN</v>
      </c>
      <c r="E113" t="str">
        <f t="shared" si="7"/>
        <v>2015</v>
      </c>
      <c r="F113" s="2">
        <f t="shared" si="8"/>
        <v>39947</v>
      </c>
      <c r="G113" s="3">
        <f t="shared" si="9"/>
        <v>2015.3694444444445</v>
      </c>
      <c r="H113">
        <v>6.7246835443037899E-3</v>
      </c>
      <c r="I113">
        <v>1.9778481012658199E-3</v>
      </c>
      <c r="J113" s="1">
        <v>3.9556962025316401E-4</v>
      </c>
      <c r="K113" s="1">
        <v>3.9556962025316401E-4</v>
      </c>
      <c r="L113">
        <v>1.7800632911392399E-2</v>
      </c>
      <c r="M113">
        <v>3.56012658227848E-3</v>
      </c>
      <c r="N113">
        <v>0.172863924050632</v>
      </c>
      <c r="O113" s="1">
        <v>3.9556962025316401E-4</v>
      </c>
      <c r="P113">
        <v>1.9778481012658199E-3</v>
      </c>
      <c r="Q113" s="1">
        <v>3.9556962025316401E-4</v>
      </c>
      <c r="R113">
        <v>5.1424050632911302E-3</v>
      </c>
      <c r="S113" s="4">
        <v>0.120648734177215</v>
      </c>
      <c r="T113" s="4">
        <v>0.441851265822784</v>
      </c>
      <c r="U113" s="4">
        <v>5.1424050632911302E-3</v>
      </c>
      <c r="V113" s="5">
        <v>3.9556962025316401E-4</v>
      </c>
      <c r="W113" s="4">
        <v>0.101661392405063</v>
      </c>
      <c r="X113" s="4">
        <v>3.8370253164556903E-2</v>
      </c>
      <c r="Y113" s="4">
        <v>3.6787974683544299E-2</v>
      </c>
      <c r="Z113" s="4">
        <v>4.3117088607594903E-2</v>
      </c>
      <c r="AA113" s="1">
        <v>3.9556962025316401E-4</v>
      </c>
    </row>
    <row r="114" spans="1:27" x14ac:dyDescent="0.2">
      <c r="A114">
        <v>113</v>
      </c>
      <c r="B114" t="s">
        <v>175</v>
      </c>
      <c r="C114" t="str">
        <f t="shared" si="5"/>
        <v>ASI20150612.txt</v>
      </c>
      <c r="D114" t="str">
        <f t="shared" si="6"/>
        <v>ASI</v>
      </c>
      <c r="E114" t="str">
        <f t="shared" si="7"/>
        <v>2015</v>
      </c>
      <c r="F114" s="2">
        <f t="shared" si="8"/>
        <v>39976</v>
      </c>
      <c r="G114" s="3">
        <f t="shared" si="9"/>
        <v>2015.4472222222223</v>
      </c>
      <c r="H114" s="1">
        <v>6.1124694376528095E-4</v>
      </c>
      <c r="I114">
        <v>1.5281173594131999E-2</v>
      </c>
      <c r="J114">
        <v>5.5012224938875299E-3</v>
      </c>
      <c r="K114" s="1">
        <v>6.1124694376528095E-4</v>
      </c>
      <c r="L114">
        <v>8.8630806845965707E-2</v>
      </c>
      <c r="M114" s="1">
        <v>6.1124694376528095E-4</v>
      </c>
      <c r="N114">
        <v>5.4400977995109998E-2</v>
      </c>
      <c r="O114">
        <v>0.39669926650366699</v>
      </c>
      <c r="P114" s="1">
        <v>6.1124694376528095E-4</v>
      </c>
      <c r="Q114">
        <v>3.0562347188264E-3</v>
      </c>
      <c r="R114">
        <v>3.0562347188264E-3</v>
      </c>
      <c r="S114" s="4">
        <v>7.9462102689486502E-3</v>
      </c>
      <c r="T114" s="4">
        <v>9.8410757946210195E-2</v>
      </c>
      <c r="U114" s="5">
        <v>6.1124694376528095E-4</v>
      </c>
      <c r="V114" s="5">
        <v>6.1124694376528095E-4</v>
      </c>
      <c r="W114" s="4">
        <v>1.0391198044009699E-2</v>
      </c>
      <c r="X114" s="4">
        <v>7.8850855745721204E-2</v>
      </c>
      <c r="Y114" s="4">
        <v>0.223105134474327</v>
      </c>
      <c r="Z114" s="4">
        <v>5.5012224938875299E-3</v>
      </c>
      <c r="AA114">
        <v>5.5012224938875299E-3</v>
      </c>
    </row>
    <row r="115" spans="1:27" x14ac:dyDescent="0.2">
      <c r="A115">
        <v>114</v>
      </c>
      <c r="B115" t="s">
        <v>40</v>
      </c>
      <c r="C115" t="str">
        <f t="shared" si="5"/>
        <v>ESN20150613.txt</v>
      </c>
      <c r="D115" t="str">
        <f t="shared" si="6"/>
        <v>ESN</v>
      </c>
      <c r="E115" t="str">
        <f t="shared" si="7"/>
        <v>2015</v>
      </c>
      <c r="F115" s="2">
        <f t="shared" si="8"/>
        <v>39977</v>
      </c>
      <c r="G115" s="3">
        <f t="shared" si="9"/>
        <v>2015.45</v>
      </c>
      <c r="H115">
        <v>1.06635071090047E-2</v>
      </c>
      <c r="I115">
        <v>1.18483412322274E-3</v>
      </c>
      <c r="J115">
        <v>1.18483412322274E-3</v>
      </c>
      <c r="K115">
        <v>1.18483412322274E-3</v>
      </c>
      <c r="L115">
        <v>1.06635071090047E-2</v>
      </c>
      <c r="M115">
        <v>1.18483412322274E-3</v>
      </c>
      <c r="N115">
        <v>0.238151658767772</v>
      </c>
      <c r="O115">
        <v>0.15284360189573401</v>
      </c>
      <c r="P115">
        <v>5.9241706161137402E-3</v>
      </c>
      <c r="Q115">
        <v>1.5402843601895699E-2</v>
      </c>
      <c r="R115">
        <v>2.0142180094786698E-2</v>
      </c>
      <c r="S115" s="4">
        <v>0.18127962085308</v>
      </c>
      <c r="T115" s="4">
        <v>7.2274881516587605E-2</v>
      </c>
      <c r="U115" s="4">
        <v>1.18483412322274E-3</v>
      </c>
      <c r="V115" s="4">
        <v>5.9241706161137402E-3</v>
      </c>
      <c r="W115" s="4">
        <v>7.2274881516587605E-2</v>
      </c>
      <c r="X115" s="4">
        <v>0.14810426540284299</v>
      </c>
      <c r="Y115" s="4">
        <v>3.4360189573459703E-2</v>
      </c>
      <c r="Z115" s="4">
        <v>2.4881516587677701E-2</v>
      </c>
      <c r="AA115">
        <v>1.18483412322274E-3</v>
      </c>
    </row>
    <row r="116" spans="1:27" x14ac:dyDescent="0.2">
      <c r="A116">
        <v>115</v>
      </c>
      <c r="B116" t="s">
        <v>94</v>
      </c>
      <c r="C116" t="str">
        <f t="shared" si="5"/>
        <v>SAT20150615.txt</v>
      </c>
      <c r="D116" t="str">
        <f t="shared" si="6"/>
        <v>SAT</v>
      </c>
      <c r="E116" t="str">
        <f t="shared" si="7"/>
        <v>2015</v>
      </c>
      <c r="F116" s="2">
        <f t="shared" si="8"/>
        <v>39979</v>
      </c>
      <c r="G116" s="3">
        <f t="shared" si="9"/>
        <v>2015.4555555555555</v>
      </c>
      <c r="H116" s="1">
        <v>9.34579439252336E-5</v>
      </c>
      <c r="I116">
        <v>5.3271028037383096E-3</v>
      </c>
      <c r="J116" s="1">
        <v>9.34579439252336E-5</v>
      </c>
      <c r="K116" s="1">
        <v>9.34579439252336E-5</v>
      </c>
      <c r="L116">
        <v>1.13084112149532E-2</v>
      </c>
      <c r="M116" s="1">
        <v>9.34579439252336E-5</v>
      </c>
      <c r="N116">
        <v>2.3644859813084101E-2</v>
      </c>
      <c r="O116">
        <v>5.3271028037383096E-3</v>
      </c>
      <c r="P116">
        <v>3.0747663551401801E-2</v>
      </c>
      <c r="Q116">
        <v>9.4392523364485899E-3</v>
      </c>
      <c r="R116" s="1">
        <v>9.34579439252336E-5</v>
      </c>
      <c r="S116" s="4">
        <v>5.3271028037383096E-3</v>
      </c>
      <c r="T116" s="4">
        <v>9.0186915887850397E-2</v>
      </c>
      <c r="U116" s="4">
        <v>0.163084112149532</v>
      </c>
      <c r="V116" s="4">
        <v>5.3271028037383096E-3</v>
      </c>
      <c r="W116" s="4">
        <v>0.43672897196261601</v>
      </c>
      <c r="X116" s="4">
        <v>2.58878504672897E-2</v>
      </c>
      <c r="Y116" s="4">
        <v>0.11635514018691499</v>
      </c>
      <c r="Z116" s="4">
        <v>3.2616822429906503E-2</v>
      </c>
      <c r="AA116">
        <v>3.8224299065420499E-2</v>
      </c>
    </row>
    <row r="117" spans="1:27" x14ac:dyDescent="0.2">
      <c r="A117">
        <v>116</v>
      </c>
      <c r="B117" t="s">
        <v>5</v>
      </c>
      <c r="C117" t="str">
        <f t="shared" si="5"/>
        <v>ASI20150619.txt</v>
      </c>
      <c r="D117" t="str">
        <f t="shared" si="6"/>
        <v>ASI</v>
      </c>
      <c r="E117" t="str">
        <f t="shared" si="7"/>
        <v>2015</v>
      </c>
      <c r="F117" s="2">
        <f t="shared" si="8"/>
        <v>39983</v>
      </c>
      <c r="G117" s="3">
        <f t="shared" si="9"/>
        <v>2015.4666666666667</v>
      </c>
      <c r="H117">
        <v>1.39344262295081E-2</v>
      </c>
      <c r="I117">
        <v>7.3770491803278604E-3</v>
      </c>
      <c r="J117">
        <v>9.9180327868852405E-2</v>
      </c>
      <c r="K117" s="1">
        <v>8.1967213114754098E-4</v>
      </c>
      <c r="L117">
        <v>1.7213114754098299E-2</v>
      </c>
      <c r="M117" s="1">
        <v>8.1967213114754098E-4</v>
      </c>
      <c r="N117" s="1">
        <v>8.1967213114754098E-4</v>
      </c>
      <c r="O117">
        <v>2.3770491803278601E-2</v>
      </c>
      <c r="P117" s="1">
        <v>8.1967213114754098E-4</v>
      </c>
      <c r="Q117" s="1">
        <v>8.1967213114754098E-4</v>
      </c>
      <c r="R117" s="1">
        <v>8.1967213114754098E-4</v>
      </c>
      <c r="S117" s="4">
        <v>4.0983606557376999E-3</v>
      </c>
      <c r="T117" s="4">
        <v>0.102459016393442</v>
      </c>
      <c r="U117" s="4">
        <v>1.39344262295081E-2</v>
      </c>
      <c r="V117" s="5">
        <v>8.1967213114754098E-4</v>
      </c>
      <c r="W117" s="4">
        <v>4.0983606557376999E-3</v>
      </c>
      <c r="X117" s="5">
        <v>8.1967213114754098E-4</v>
      </c>
      <c r="Y117" s="4">
        <v>0.204098360655737</v>
      </c>
      <c r="Z117" s="4">
        <v>0.46639344262295002</v>
      </c>
      <c r="AA117">
        <v>3.6885245901639302E-2</v>
      </c>
    </row>
    <row r="118" spans="1:27" x14ac:dyDescent="0.2">
      <c r="A118">
        <v>117</v>
      </c>
      <c r="B118" t="s">
        <v>176</v>
      </c>
      <c r="C118" t="str">
        <f t="shared" si="5"/>
        <v>ESN20150623.txt</v>
      </c>
      <c r="D118" t="str">
        <f t="shared" si="6"/>
        <v>ESN</v>
      </c>
      <c r="E118" t="str">
        <f t="shared" si="7"/>
        <v>2015</v>
      </c>
      <c r="F118" s="2">
        <f t="shared" si="8"/>
        <v>39987</v>
      </c>
      <c r="G118" s="3">
        <f t="shared" si="9"/>
        <v>2015.4777777777779</v>
      </c>
      <c r="H118">
        <v>2.9226618705035901E-2</v>
      </c>
      <c r="I118">
        <v>2.2482014388489199E-3</v>
      </c>
      <c r="J118">
        <v>3.64208633093525E-2</v>
      </c>
      <c r="K118">
        <v>2.2482014388489199E-3</v>
      </c>
      <c r="L118">
        <v>7.6438848920863302E-3</v>
      </c>
      <c r="M118" s="1">
        <v>4.4964028776978398E-4</v>
      </c>
      <c r="N118">
        <v>5.4406474820143803E-2</v>
      </c>
      <c r="O118" s="1">
        <v>4.4964028776978398E-4</v>
      </c>
      <c r="P118">
        <v>2.02338129496402E-2</v>
      </c>
      <c r="Q118" s="1">
        <v>4.4964028776978398E-4</v>
      </c>
      <c r="R118">
        <v>2.2482014388489199E-3</v>
      </c>
      <c r="S118" s="4">
        <v>9.3974820143884794E-2</v>
      </c>
      <c r="T118" s="4">
        <v>0.169514388489208</v>
      </c>
      <c r="U118" s="5">
        <v>4.4964028776978398E-4</v>
      </c>
      <c r="V118" s="5">
        <v>4.4964028776978398E-4</v>
      </c>
      <c r="W118" s="4">
        <v>5.84532374100719E-3</v>
      </c>
      <c r="X118" s="4">
        <v>2.02338129496402E-2</v>
      </c>
      <c r="Y118" s="4">
        <v>0.16771582733812901</v>
      </c>
      <c r="Z118" s="4">
        <v>0.325989208633093</v>
      </c>
      <c r="AA118">
        <v>5.9802158273381298E-2</v>
      </c>
    </row>
    <row r="119" spans="1:27" x14ac:dyDescent="0.2">
      <c r="A119">
        <v>118</v>
      </c>
      <c r="B119" t="s">
        <v>82</v>
      </c>
      <c r="C119" t="str">
        <f t="shared" si="5"/>
        <v>ESN20150710.txt</v>
      </c>
      <c r="D119" t="str">
        <f t="shared" si="6"/>
        <v>ESN</v>
      </c>
      <c r="E119" t="str">
        <f t="shared" si="7"/>
        <v>2015</v>
      </c>
      <c r="F119" s="2">
        <f t="shared" si="8"/>
        <v>40004</v>
      </c>
      <c r="G119" s="3">
        <f t="shared" si="9"/>
        <v>2015.5250000000001</v>
      </c>
      <c r="H119">
        <v>3.0413625304136199E-3</v>
      </c>
      <c r="I119" s="1">
        <v>6.0827250608272497E-4</v>
      </c>
      <c r="J119" s="1">
        <v>6.0827250608272497E-4</v>
      </c>
      <c r="K119" s="1">
        <v>6.0827250608272497E-4</v>
      </c>
      <c r="L119">
        <v>3.46715328467153E-2</v>
      </c>
      <c r="M119" s="1">
        <v>6.0827250608272497E-4</v>
      </c>
      <c r="N119" s="1">
        <v>6.0827250608272497E-4</v>
      </c>
      <c r="O119">
        <v>5.4744525547445197E-3</v>
      </c>
      <c r="P119" s="1">
        <v>6.0827250608272497E-4</v>
      </c>
      <c r="Q119">
        <v>7.9075425790754196E-3</v>
      </c>
      <c r="R119">
        <v>0.23175182481751799</v>
      </c>
      <c r="S119" s="4">
        <v>0.16605839416058299</v>
      </c>
      <c r="T119" s="4">
        <v>0.105231143552311</v>
      </c>
      <c r="U119" s="5">
        <v>6.0827250608272497E-4</v>
      </c>
      <c r="V119" s="5">
        <v>6.0827250608272497E-4</v>
      </c>
      <c r="W119" s="4">
        <v>3.0413625304136199E-3</v>
      </c>
      <c r="X119" s="4">
        <v>0.110097323600973</v>
      </c>
      <c r="Y119" s="4">
        <v>6.1435523114355198E-2</v>
      </c>
      <c r="Z119" s="4">
        <v>0.200121654501216</v>
      </c>
      <c r="AA119">
        <v>6.6301703163017006E-2</v>
      </c>
    </row>
    <row r="120" spans="1:27" x14ac:dyDescent="0.2">
      <c r="A120">
        <v>119</v>
      </c>
      <c r="B120" t="s">
        <v>101</v>
      </c>
      <c r="C120" t="str">
        <f t="shared" si="5"/>
        <v>ESN20150713.txt</v>
      </c>
      <c r="D120" t="str">
        <f t="shared" si="6"/>
        <v>ESN</v>
      </c>
      <c r="E120" t="str">
        <f t="shared" si="7"/>
        <v>2015</v>
      </c>
      <c r="F120" s="2">
        <f t="shared" si="8"/>
        <v>40007</v>
      </c>
      <c r="G120" s="3">
        <f t="shared" si="9"/>
        <v>2015.5333333333333</v>
      </c>
      <c r="H120">
        <v>2.0871985157699401E-2</v>
      </c>
      <c r="I120">
        <v>2.3191094619666001E-3</v>
      </c>
      <c r="J120" s="1">
        <v>4.6382189239332E-4</v>
      </c>
      <c r="K120" s="1">
        <v>4.6382189239332E-4</v>
      </c>
      <c r="L120">
        <v>0.15259740259740201</v>
      </c>
      <c r="M120" s="1">
        <v>4.6382189239332E-4</v>
      </c>
      <c r="N120">
        <v>9.74025974025974E-3</v>
      </c>
      <c r="O120">
        <v>7.8849721706864499E-3</v>
      </c>
      <c r="P120" s="1">
        <v>4.6382189239332E-4</v>
      </c>
      <c r="Q120">
        <v>3.0148423005565798E-2</v>
      </c>
      <c r="R120">
        <v>7.4675324675324603E-2</v>
      </c>
      <c r="S120" s="4">
        <v>0.124768089053803</v>
      </c>
      <c r="T120" s="4">
        <v>0.10621521335806999</v>
      </c>
      <c r="U120" s="5">
        <v>4.6382189239332E-4</v>
      </c>
      <c r="V120" s="4">
        <v>0.17671614100185501</v>
      </c>
      <c r="W120" s="5">
        <v>4.6382189239332E-4</v>
      </c>
      <c r="X120" s="4">
        <v>9.3228200371057501E-2</v>
      </c>
      <c r="Y120" s="4">
        <v>0.102504638218923</v>
      </c>
      <c r="Z120" s="4">
        <v>3.7569573283859001E-2</v>
      </c>
      <c r="AA120">
        <v>5.7977736549165097E-2</v>
      </c>
    </row>
    <row r="121" spans="1:27" x14ac:dyDescent="0.2">
      <c r="A121">
        <v>120</v>
      </c>
      <c r="B121" t="s">
        <v>61</v>
      </c>
      <c r="C121" t="str">
        <f t="shared" si="5"/>
        <v>ESN20150716.txt</v>
      </c>
      <c r="D121" t="str">
        <f t="shared" si="6"/>
        <v>ESN</v>
      </c>
      <c r="E121" t="str">
        <f t="shared" si="7"/>
        <v>2015</v>
      </c>
      <c r="F121" s="2">
        <f t="shared" si="8"/>
        <v>40010</v>
      </c>
      <c r="G121" s="3">
        <f t="shared" si="9"/>
        <v>2015.5416666666667</v>
      </c>
      <c r="H121">
        <v>3.4166666666666602E-2</v>
      </c>
      <c r="I121" s="1">
        <v>8.3333333333333295E-4</v>
      </c>
      <c r="J121">
        <v>3.7499999999999999E-2</v>
      </c>
      <c r="K121">
        <v>1.7500000000000002E-2</v>
      </c>
      <c r="L121" s="1">
        <v>8.3333333333333295E-4</v>
      </c>
      <c r="M121" s="1">
        <v>8.3333333333333295E-4</v>
      </c>
      <c r="N121">
        <v>1.41666666666666E-2</v>
      </c>
      <c r="O121">
        <v>5.08333333333333E-2</v>
      </c>
      <c r="P121">
        <v>5.4166666666666599E-2</v>
      </c>
      <c r="Q121">
        <v>0.14749999999999999</v>
      </c>
      <c r="R121">
        <v>5.08333333333333E-2</v>
      </c>
      <c r="S121" s="4">
        <v>4.0833333333333298E-2</v>
      </c>
      <c r="T121" s="4">
        <v>0.13416666666666599</v>
      </c>
      <c r="U121" s="5">
        <v>8.3333333333333295E-4</v>
      </c>
      <c r="V121" s="4">
        <v>1.7500000000000002E-2</v>
      </c>
      <c r="W121" s="4">
        <v>0.25750000000000001</v>
      </c>
      <c r="X121" s="4">
        <v>9.0833333333333294E-2</v>
      </c>
      <c r="Y121" s="4">
        <v>3.4166666666666602E-2</v>
      </c>
      <c r="Z121" s="5">
        <v>8.3333333333333295E-4</v>
      </c>
      <c r="AA121">
        <v>1.41666666666666E-2</v>
      </c>
    </row>
    <row r="122" spans="1:27" x14ac:dyDescent="0.2">
      <c r="A122">
        <v>121</v>
      </c>
      <c r="B122" t="s">
        <v>177</v>
      </c>
      <c r="C122" t="str">
        <f t="shared" si="5"/>
        <v>ESN20150810.txt</v>
      </c>
      <c r="D122" t="str">
        <f t="shared" si="6"/>
        <v>ESN</v>
      </c>
      <c r="E122" t="str">
        <f t="shared" si="7"/>
        <v>2015</v>
      </c>
      <c r="F122" s="2">
        <f t="shared" si="8"/>
        <v>40035</v>
      </c>
      <c r="G122" s="3">
        <f t="shared" si="9"/>
        <v>2015.6083333333333</v>
      </c>
      <c r="H122">
        <v>4.4021739130434702E-2</v>
      </c>
      <c r="I122">
        <v>4.8913043478260804E-3</v>
      </c>
      <c r="J122">
        <v>1.3586956521739101E-2</v>
      </c>
      <c r="K122" s="1">
        <v>5.4347826086956501E-4</v>
      </c>
      <c r="L122" s="1">
        <v>5.4347826086956501E-4</v>
      </c>
      <c r="M122" s="1">
        <v>5.4347826086956501E-4</v>
      </c>
      <c r="N122">
        <v>9.2391304347826091E-3</v>
      </c>
      <c r="O122">
        <v>3.3152173913043398E-2</v>
      </c>
      <c r="P122">
        <v>2.0108695652173901E-2</v>
      </c>
      <c r="Q122" s="1">
        <v>5.4347826086956501E-4</v>
      </c>
      <c r="R122">
        <v>5.92391304347826E-2</v>
      </c>
      <c r="S122" s="4">
        <v>0.19836956521739099</v>
      </c>
      <c r="T122" s="4">
        <v>7.0108695652173897E-2</v>
      </c>
      <c r="U122" s="4">
        <v>9.2391304347826091E-3</v>
      </c>
      <c r="V122" s="4">
        <v>4.8913043478260804E-3</v>
      </c>
      <c r="W122" s="4">
        <v>1.3586956521739101E-2</v>
      </c>
      <c r="X122" s="4">
        <v>0.404891304347826</v>
      </c>
      <c r="Y122" s="4">
        <v>8.5326086956521704E-2</v>
      </c>
      <c r="Z122" s="5">
        <v>5.4347826086956501E-4</v>
      </c>
      <c r="AA122">
        <v>2.6630434782608601E-2</v>
      </c>
    </row>
    <row r="123" spans="1:27" x14ac:dyDescent="0.2">
      <c r="A123">
        <v>122</v>
      </c>
      <c r="B123" t="s">
        <v>102</v>
      </c>
      <c r="C123" t="str">
        <f t="shared" si="5"/>
        <v>ESN20150908.txt</v>
      </c>
      <c r="D123" t="str">
        <f t="shared" si="6"/>
        <v>ESN</v>
      </c>
      <c r="E123" t="str">
        <f t="shared" si="7"/>
        <v>2015</v>
      </c>
      <c r="F123" s="2">
        <f t="shared" si="8"/>
        <v>40064</v>
      </c>
      <c r="G123" s="3">
        <f t="shared" si="9"/>
        <v>2015.6861111111111</v>
      </c>
      <c r="H123">
        <v>5.7200538358008002E-3</v>
      </c>
      <c r="I123">
        <v>7.0659488559892299E-3</v>
      </c>
      <c r="J123" s="1">
        <v>3.36473755047106E-4</v>
      </c>
      <c r="K123">
        <v>4.3741588156123801E-3</v>
      </c>
      <c r="L123">
        <v>9.9932705248990505E-2</v>
      </c>
      <c r="M123">
        <v>5.7200538358008002E-3</v>
      </c>
      <c r="N123" s="1">
        <v>3.36473755047106E-4</v>
      </c>
      <c r="O123">
        <v>1.6823687752355299E-3</v>
      </c>
      <c r="P123">
        <v>7.0659488559892299E-3</v>
      </c>
      <c r="Q123">
        <v>1.3795423956931299E-2</v>
      </c>
      <c r="R123" s="1">
        <v>3.36473755047106E-4</v>
      </c>
      <c r="S123" s="4">
        <v>0.18203230148048399</v>
      </c>
      <c r="T123" s="4">
        <v>0.13223418573351201</v>
      </c>
      <c r="U123" s="5">
        <v>3.36473755047106E-4</v>
      </c>
      <c r="V123" s="4">
        <v>3.5329744279946097E-2</v>
      </c>
      <c r="W123" s="4">
        <v>0.40006729475100899</v>
      </c>
      <c r="X123" s="4">
        <v>5.9555854643337798E-2</v>
      </c>
      <c r="Y123" s="4">
        <v>4.2059219380888198E-2</v>
      </c>
      <c r="Z123" s="4">
        <v>1.6823687752355299E-3</v>
      </c>
      <c r="AA123" s="1">
        <v>3.36473755047106E-4</v>
      </c>
    </row>
    <row r="124" spans="1:27" x14ac:dyDescent="0.2">
      <c r="A124">
        <v>123</v>
      </c>
      <c r="B124" t="s">
        <v>158</v>
      </c>
      <c r="C124" t="str">
        <f t="shared" si="5"/>
        <v>SAT20150915.txt</v>
      </c>
      <c r="D124" t="str">
        <f t="shared" si="6"/>
        <v>SAT</v>
      </c>
      <c r="E124" t="str">
        <f t="shared" si="7"/>
        <v>2015</v>
      </c>
      <c r="F124" s="2">
        <f t="shared" si="8"/>
        <v>40071</v>
      </c>
      <c r="G124" s="3">
        <f t="shared" si="9"/>
        <v>2015.7055555555555</v>
      </c>
      <c r="H124">
        <v>9.0514661879114305E-3</v>
      </c>
      <c r="I124">
        <v>1.1445242369838401E-2</v>
      </c>
      <c r="J124">
        <v>4.5631358467983201E-3</v>
      </c>
      <c r="K124" s="1">
        <v>7.4805505685218403E-5</v>
      </c>
      <c r="L124">
        <v>3.7776780371035303E-2</v>
      </c>
      <c r="M124" s="1">
        <v>7.4805505685218403E-5</v>
      </c>
      <c r="N124" s="1">
        <v>7.4805505685218403E-5</v>
      </c>
      <c r="O124">
        <v>3.0670257330939498E-3</v>
      </c>
      <c r="P124">
        <v>1.62327947336924E-2</v>
      </c>
      <c r="Q124">
        <v>0.116172950329144</v>
      </c>
      <c r="R124">
        <v>8.1538001196887998E-3</v>
      </c>
      <c r="S124" s="4">
        <v>5.5730101735487703E-2</v>
      </c>
      <c r="T124" s="4">
        <v>0.105400957510472</v>
      </c>
      <c r="U124" s="4">
        <v>0.17093058049072399</v>
      </c>
      <c r="V124" s="4">
        <v>0.23376720526630701</v>
      </c>
      <c r="W124" s="4">
        <v>4.4060442848593603E-2</v>
      </c>
      <c r="X124" s="4">
        <v>3.2390783961699497E-2</v>
      </c>
      <c r="Y124" s="4">
        <v>8.0266307600239298E-2</v>
      </c>
      <c r="Z124" s="4">
        <v>1.32405745062836E-2</v>
      </c>
      <c r="AA124">
        <v>5.7525433871932902E-2</v>
      </c>
    </row>
    <row r="125" spans="1:27" x14ac:dyDescent="0.2">
      <c r="A125">
        <v>124</v>
      </c>
      <c r="B125" t="s">
        <v>138</v>
      </c>
      <c r="C125" t="str">
        <f t="shared" si="5"/>
        <v>ESN20150917.txt</v>
      </c>
      <c r="D125" t="str">
        <f t="shared" si="6"/>
        <v>ESN</v>
      </c>
      <c r="E125" t="str">
        <f t="shared" si="7"/>
        <v>2015</v>
      </c>
      <c r="F125" s="2">
        <f t="shared" si="8"/>
        <v>40073</v>
      </c>
      <c r="G125" s="3">
        <f t="shared" si="9"/>
        <v>2015.7111111111112</v>
      </c>
      <c r="H125" s="1">
        <v>9.0579710144927505E-4</v>
      </c>
      <c r="I125">
        <v>0.14945652173912999</v>
      </c>
      <c r="J125">
        <v>4.52898550724637E-3</v>
      </c>
      <c r="K125" s="1">
        <v>9.0579710144927505E-4</v>
      </c>
      <c r="L125">
        <v>9.8731884057970995E-2</v>
      </c>
      <c r="M125" s="1">
        <v>9.0579710144927505E-4</v>
      </c>
      <c r="N125" s="1">
        <v>9.0579710144927505E-4</v>
      </c>
      <c r="O125">
        <v>2.9891304347826001E-2</v>
      </c>
      <c r="P125">
        <v>2.2644927536231801E-2</v>
      </c>
      <c r="Q125" s="1">
        <v>9.0579710144927505E-4</v>
      </c>
      <c r="R125">
        <v>4.52898550724637E-3</v>
      </c>
      <c r="S125" s="4">
        <v>4.0760869565217302E-2</v>
      </c>
      <c r="T125" s="4">
        <v>0.16394927536231799</v>
      </c>
      <c r="U125" s="4">
        <v>1.17753623188405E-2</v>
      </c>
      <c r="V125" s="5">
        <v>9.0579710144927505E-4</v>
      </c>
      <c r="W125" s="4">
        <v>0.35597826086956502</v>
      </c>
      <c r="X125" s="4">
        <v>0.10597826086956499</v>
      </c>
      <c r="Y125" s="5">
        <v>9.0579710144927505E-4</v>
      </c>
      <c r="Z125" s="5">
        <v>9.0579710144927505E-4</v>
      </c>
      <c r="AA125">
        <v>4.52898550724637E-3</v>
      </c>
    </row>
    <row r="126" spans="1:27" x14ac:dyDescent="0.2">
      <c r="A126">
        <v>125</v>
      </c>
      <c r="B126" t="s">
        <v>56</v>
      </c>
      <c r="C126" t="str">
        <f t="shared" si="5"/>
        <v>ESN20150924.txt</v>
      </c>
      <c r="D126" t="str">
        <f t="shared" si="6"/>
        <v>ESN</v>
      </c>
      <c r="E126" t="str">
        <f t="shared" si="7"/>
        <v>2015</v>
      </c>
      <c r="F126" s="2">
        <f t="shared" si="8"/>
        <v>40080</v>
      </c>
      <c r="G126" s="3">
        <f t="shared" si="9"/>
        <v>2015.7305555555556</v>
      </c>
      <c r="H126" s="1">
        <v>9.2592592592592596E-4</v>
      </c>
      <c r="I126">
        <v>1.2037037037037001E-2</v>
      </c>
      <c r="J126">
        <v>8.3333333333333297E-3</v>
      </c>
      <c r="K126">
        <v>1.2037037037037001E-2</v>
      </c>
      <c r="L126" s="1">
        <v>9.2592592592592596E-4</v>
      </c>
      <c r="M126" s="1">
        <v>9.2592592592592596E-4</v>
      </c>
      <c r="N126" s="1">
        <v>9.2592592592592596E-4</v>
      </c>
      <c r="O126" s="1">
        <v>9.2592592592592596E-4</v>
      </c>
      <c r="P126" s="1">
        <v>9.2592592592592596E-4</v>
      </c>
      <c r="Q126">
        <v>4.6296296296296198E-3</v>
      </c>
      <c r="R126" s="1">
        <v>9.2592592592592596E-4</v>
      </c>
      <c r="S126" s="4">
        <v>0.33796296296296202</v>
      </c>
      <c r="T126" s="4">
        <v>0.156481481481481</v>
      </c>
      <c r="U126" s="5">
        <v>9.2592592592592596E-4</v>
      </c>
      <c r="V126" s="4">
        <v>2.3148148148148098E-2</v>
      </c>
      <c r="W126" s="4">
        <v>0.234259259259259</v>
      </c>
      <c r="X126" s="4">
        <v>0.11574074074074001</v>
      </c>
      <c r="Y126" s="4">
        <v>2.68518518518518E-2</v>
      </c>
      <c r="Z126" s="4">
        <v>2.3148148148148098E-2</v>
      </c>
      <c r="AA126">
        <v>3.79629629629629E-2</v>
      </c>
    </row>
    <row r="127" spans="1:27" x14ac:dyDescent="0.2">
      <c r="A127">
        <v>126</v>
      </c>
      <c r="B127" t="s">
        <v>121</v>
      </c>
      <c r="C127" t="str">
        <f t="shared" si="5"/>
        <v>ESN20151007.txt</v>
      </c>
      <c r="D127" t="str">
        <f t="shared" si="6"/>
        <v>ESN</v>
      </c>
      <c r="E127" t="str">
        <f t="shared" si="7"/>
        <v>2015</v>
      </c>
      <c r="F127" s="2">
        <f t="shared" si="8"/>
        <v>40093</v>
      </c>
      <c r="G127" s="3">
        <f t="shared" si="9"/>
        <v>2015.7666666666667</v>
      </c>
      <c r="H127">
        <v>1.0373443983402401E-3</v>
      </c>
      <c r="I127">
        <v>1.0373443983402401E-3</v>
      </c>
      <c r="J127">
        <v>8.8174273858921098E-2</v>
      </c>
      <c r="K127">
        <v>5.1867219917012403E-3</v>
      </c>
      <c r="L127">
        <v>5.0829875518672199E-2</v>
      </c>
      <c r="M127">
        <v>5.0829875518672199E-2</v>
      </c>
      <c r="N127">
        <v>2.1784232365145199E-2</v>
      </c>
      <c r="O127">
        <v>1.0373443983402401E-3</v>
      </c>
      <c r="P127">
        <v>1.0373443983402401E-3</v>
      </c>
      <c r="Q127">
        <v>8.4024896265560103E-2</v>
      </c>
      <c r="R127">
        <v>5.1867219917012403E-3</v>
      </c>
      <c r="S127" s="4">
        <v>0.183609958506224</v>
      </c>
      <c r="T127" s="4">
        <v>8.4024896265560103E-2</v>
      </c>
      <c r="U127" s="4">
        <v>1.0373443983402401E-3</v>
      </c>
      <c r="V127" s="4">
        <v>1.3485477178423201E-2</v>
      </c>
      <c r="W127" s="4">
        <v>2.1784232365145199E-2</v>
      </c>
      <c r="X127" s="4">
        <v>2.5933609958506201E-2</v>
      </c>
      <c r="Y127" s="4">
        <v>3.00829875518672E-2</v>
      </c>
      <c r="Z127" s="4">
        <v>9.2323651452282093E-2</v>
      </c>
      <c r="AA127">
        <v>0.237551867219917</v>
      </c>
    </row>
    <row r="128" spans="1:27" x14ac:dyDescent="0.2">
      <c r="A128">
        <v>127</v>
      </c>
      <c r="B128" t="s">
        <v>87</v>
      </c>
      <c r="C128" t="str">
        <f t="shared" si="5"/>
        <v>ESN20151008.txt</v>
      </c>
      <c r="D128" t="str">
        <f t="shared" si="6"/>
        <v>ESN</v>
      </c>
      <c r="E128" t="str">
        <f t="shared" si="7"/>
        <v>2015</v>
      </c>
      <c r="F128" s="2">
        <f t="shared" si="8"/>
        <v>40094</v>
      </c>
      <c r="G128" s="3">
        <f t="shared" si="9"/>
        <v>2015.7694444444444</v>
      </c>
      <c r="H128">
        <v>2.9578606158832999E-2</v>
      </c>
      <c r="I128" s="1">
        <v>4.0518638573743899E-4</v>
      </c>
      <c r="J128">
        <v>5.2674230145867097E-3</v>
      </c>
      <c r="K128">
        <v>1.1750405186385701E-2</v>
      </c>
      <c r="L128">
        <v>4.4165316045380799E-2</v>
      </c>
      <c r="M128" s="1">
        <v>4.0518638573743899E-4</v>
      </c>
      <c r="N128">
        <v>4.5786061588330602E-2</v>
      </c>
      <c r="O128">
        <v>2.1474878444084199E-2</v>
      </c>
      <c r="P128">
        <v>1.4991896272285201E-2</v>
      </c>
      <c r="Q128">
        <v>1.3371150729335399E-2</v>
      </c>
      <c r="R128">
        <v>0.31807131280388901</v>
      </c>
      <c r="S128" s="4">
        <v>3.2820097244732498E-2</v>
      </c>
      <c r="T128" s="4">
        <v>0.16896272285251199</v>
      </c>
      <c r="U128" s="5">
        <v>4.0518638573743899E-4</v>
      </c>
      <c r="V128" s="4">
        <v>3.7682333873581803E-2</v>
      </c>
      <c r="W128" s="4">
        <v>5.2269043760129599E-2</v>
      </c>
      <c r="X128" s="4">
        <v>8.6304700162074505E-2</v>
      </c>
      <c r="Y128" s="4">
        <v>8.3063209076174996E-2</v>
      </c>
      <c r="Z128" s="4">
        <v>2.9578606158832999E-2</v>
      </c>
      <c r="AA128">
        <v>3.6466774716369501E-3</v>
      </c>
    </row>
    <row r="129" spans="1:27" x14ac:dyDescent="0.2">
      <c r="A129">
        <v>128</v>
      </c>
      <c r="B129" t="s">
        <v>85</v>
      </c>
      <c r="C129" t="str">
        <f t="shared" si="5"/>
        <v>ESN20151022.txt</v>
      </c>
      <c r="D129" t="str">
        <f t="shared" si="6"/>
        <v>ESN</v>
      </c>
      <c r="E129" t="str">
        <f t="shared" si="7"/>
        <v>2015</v>
      </c>
      <c r="F129" s="2">
        <f t="shared" si="8"/>
        <v>40108</v>
      </c>
      <c r="G129" s="3">
        <f t="shared" si="9"/>
        <v>2015.8083333333334</v>
      </c>
      <c r="H129">
        <v>5.1910299003322197E-2</v>
      </c>
      <c r="I129">
        <v>5.3986710963455104E-3</v>
      </c>
      <c r="J129">
        <v>3.7375415282391998E-3</v>
      </c>
      <c r="K129" s="1">
        <v>4.1528239202657797E-4</v>
      </c>
      <c r="L129">
        <v>6.6860465116278994E-2</v>
      </c>
      <c r="M129">
        <v>5.3986710963455104E-3</v>
      </c>
      <c r="N129">
        <v>3.7375415282391998E-3</v>
      </c>
      <c r="O129" s="1">
        <v>4.1528239202657797E-4</v>
      </c>
      <c r="P129">
        <v>8.7209302325581394E-3</v>
      </c>
      <c r="Q129">
        <v>0.10340531561461699</v>
      </c>
      <c r="R129">
        <v>0.113372093023255</v>
      </c>
      <c r="S129" s="4">
        <v>0.105066445182724</v>
      </c>
      <c r="T129" s="4">
        <v>0.198089700996677</v>
      </c>
      <c r="U129" s="5">
        <v>4.1528239202657797E-4</v>
      </c>
      <c r="V129" s="4">
        <v>3.3637873754152801E-2</v>
      </c>
      <c r="W129" s="4">
        <v>3.03156146179402E-2</v>
      </c>
      <c r="X129" s="4">
        <v>2.0348837209302299E-2</v>
      </c>
      <c r="Y129" s="4">
        <v>4.0282392026577997E-2</v>
      </c>
      <c r="Z129" s="4">
        <v>7.3504983388704301E-2</v>
      </c>
      <c r="AA129">
        <v>0.134966777408637</v>
      </c>
    </row>
    <row r="130" spans="1:27" x14ac:dyDescent="0.2">
      <c r="A130">
        <v>129</v>
      </c>
      <c r="B130" t="s">
        <v>55</v>
      </c>
      <c r="C130" t="str">
        <f t="shared" ref="C130:C193" si="10">RIGHT(B130,15)</f>
        <v>ASI20151113.txt</v>
      </c>
      <c r="D130" t="str">
        <f t="shared" ref="D130:D193" si="11">LEFT(C130,3)</f>
        <v>ASI</v>
      </c>
      <c r="E130" t="str">
        <f t="shared" ref="E130:E193" si="12">MID(C130,4,4)</f>
        <v>2015</v>
      </c>
      <c r="F130" s="2">
        <f t="shared" ref="F130:F193" si="13">DATE(2009,MID(C130,8,2),MID(C130,10,2))</f>
        <v>40130</v>
      </c>
      <c r="G130" s="3">
        <f t="shared" ref="G130:G193" si="14">E130+YEARFRAC(DATE(2009,1,1),F130)</f>
        <v>2015.8666666666666</v>
      </c>
      <c r="H130">
        <v>2.1929824561403499E-3</v>
      </c>
      <c r="I130" s="1">
        <v>4.3859649122807002E-4</v>
      </c>
      <c r="J130">
        <v>4.9561403508771897E-2</v>
      </c>
      <c r="K130">
        <v>1.2719298245614E-2</v>
      </c>
      <c r="L130">
        <v>8.9912280701754305E-2</v>
      </c>
      <c r="M130" s="1">
        <v>4.3859649122807002E-4</v>
      </c>
      <c r="N130" s="1">
        <v>4.3859649122807002E-4</v>
      </c>
      <c r="O130">
        <v>5.83333333333333E-2</v>
      </c>
      <c r="P130">
        <v>2.1929824561403499E-3</v>
      </c>
      <c r="Q130" s="1">
        <v>4.3859649122807002E-4</v>
      </c>
      <c r="R130">
        <v>5.7017543859649101E-3</v>
      </c>
      <c r="S130" s="4">
        <v>7.4122807017543799E-2</v>
      </c>
      <c r="T130" s="4">
        <v>0.154824561403508</v>
      </c>
      <c r="U130" s="5">
        <v>4.3859649122807002E-4</v>
      </c>
      <c r="V130" s="5">
        <v>4.3859649122807002E-4</v>
      </c>
      <c r="W130" s="4">
        <v>0.38640350877192903</v>
      </c>
      <c r="X130" s="4">
        <v>2.3245614035087701E-2</v>
      </c>
      <c r="Y130" s="4">
        <v>0.11798245614034999</v>
      </c>
      <c r="Z130" s="4">
        <v>1.44736842105263E-2</v>
      </c>
      <c r="AA130">
        <v>5.7017543859649101E-3</v>
      </c>
    </row>
    <row r="131" spans="1:27" x14ac:dyDescent="0.2">
      <c r="A131">
        <v>130</v>
      </c>
      <c r="B131" t="s">
        <v>51</v>
      </c>
      <c r="C131" t="str">
        <f t="shared" si="10"/>
        <v>ESN20151122.txt</v>
      </c>
      <c r="D131" t="str">
        <f t="shared" si="11"/>
        <v>ESN</v>
      </c>
      <c r="E131" t="str">
        <f t="shared" si="12"/>
        <v>2015</v>
      </c>
      <c r="F131" s="2">
        <f t="shared" si="13"/>
        <v>40139</v>
      </c>
      <c r="G131" s="3">
        <f t="shared" si="14"/>
        <v>2015.8916666666667</v>
      </c>
      <c r="H131">
        <v>1.3265306122448899E-2</v>
      </c>
      <c r="I131">
        <v>1.0204081632652999E-3</v>
      </c>
      <c r="J131">
        <v>1.0204081632652999E-3</v>
      </c>
      <c r="K131">
        <v>1.0204081632652999E-3</v>
      </c>
      <c r="L131">
        <v>0.11122448979591799</v>
      </c>
      <c r="M131">
        <v>1.73469387755102E-2</v>
      </c>
      <c r="N131">
        <v>5.1020408163265302E-3</v>
      </c>
      <c r="O131">
        <v>1.0204081632652999E-3</v>
      </c>
      <c r="P131">
        <v>2.1428571428571401E-2</v>
      </c>
      <c r="Q131">
        <v>1.0204081632652999E-3</v>
      </c>
      <c r="R131">
        <v>1.0204081632652999E-3</v>
      </c>
      <c r="S131" s="4">
        <v>9.0816326530612196E-2</v>
      </c>
      <c r="T131" s="4">
        <v>0.16020408163265301</v>
      </c>
      <c r="U131" s="4">
        <v>1.0204081632652999E-3</v>
      </c>
      <c r="V131" s="4">
        <v>1.0204081632652999E-3</v>
      </c>
      <c r="W131" s="4">
        <v>1.0204081632652999E-3</v>
      </c>
      <c r="X131" s="4">
        <v>0.47040816326530599</v>
      </c>
      <c r="Y131" s="4">
        <v>9.8979591836734604E-2</v>
      </c>
      <c r="Z131" s="4">
        <v>1.0204081632652999E-3</v>
      </c>
      <c r="AA131">
        <v>1.0204081632652999E-3</v>
      </c>
    </row>
    <row r="132" spans="1:27" x14ac:dyDescent="0.2">
      <c r="A132">
        <v>131</v>
      </c>
      <c r="B132" t="s">
        <v>24</v>
      </c>
      <c r="C132" t="str">
        <f t="shared" si="10"/>
        <v>ESN20151130.txt</v>
      </c>
      <c r="D132" t="str">
        <f t="shared" si="11"/>
        <v>ESN</v>
      </c>
      <c r="E132" t="str">
        <f t="shared" si="12"/>
        <v>2015</v>
      </c>
      <c r="F132" s="2">
        <f t="shared" si="13"/>
        <v>40147</v>
      </c>
      <c r="G132" s="3">
        <f t="shared" si="14"/>
        <v>2015.9138888888888</v>
      </c>
      <c r="H132">
        <v>2.5102459016393401E-2</v>
      </c>
      <c r="I132">
        <v>8.7090163934426205E-3</v>
      </c>
      <c r="J132" s="1">
        <v>5.1229508196721303E-4</v>
      </c>
      <c r="K132">
        <v>6.6598360655737701E-3</v>
      </c>
      <c r="L132">
        <v>5.1741803278688499E-2</v>
      </c>
      <c r="M132" s="1">
        <v>5.1229508196721303E-4</v>
      </c>
      <c r="N132">
        <v>1.8954918032786799E-2</v>
      </c>
      <c r="O132">
        <v>2.3053278688524501E-2</v>
      </c>
      <c r="P132">
        <v>4.7643442622950803E-2</v>
      </c>
      <c r="Q132">
        <v>4.1495901639344197E-2</v>
      </c>
      <c r="R132">
        <v>3.7397540983606502E-2</v>
      </c>
      <c r="S132" s="4">
        <v>4.7643442622950803E-2</v>
      </c>
      <c r="T132" s="4">
        <v>7.0184426229508198E-2</v>
      </c>
      <c r="U132" s="4">
        <v>1.0758196721311401E-2</v>
      </c>
      <c r="V132" s="4">
        <v>2.3053278688524501E-2</v>
      </c>
      <c r="W132" s="4">
        <v>4.9692622950819602E-2</v>
      </c>
      <c r="X132" s="4">
        <v>0.36116803278688497</v>
      </c>
      <c r="Y132" s="4">
        <v>7.2233606557376998E-2</v>
      </c>
      <c r="Z132" s="4">
        <v>8.6577868852458995E-2</v>
      </c>
      <c r="AA132">
        <v>1.6905737704918E-2</v>
      </c>
    </row>
    <row r="133" spans="1:27" x14ac:dyDescent="0.2">
      <c r="A133">
        <v>132</v>
      </c>
      <c r="B133" t="s">
        <v>155</v>
      </c>
      <c r="C133" t="str">
        <f t="shared" si="10"/>
        <v>ESN20151202.txt</v>
      </c>
      <c r="D133" t="str">
        <f t="shared" si="11"/>
        <v>ESN</v>
      </c>
      <c r="E133" t="str">
        <f t="shared" si="12"/>
        <v>2015</v>
      </c>
      <c r="F133" s="2">
        <f t="shared" si="13"/>
        <v>40149</v>
      </c>
      <c r="G133" s="3">
        <f t="shared" si="14"/>
        <v>2015.9194444444445</v>
      </c>
      <c r="H133">
        <v>8.0645161290322492E-3</v>
      </c>
      <c r="I133" s="1">
        <v>4.7438330170777897E-4</v>
      </c>
      <c r="J133">
        <v>2.70398481973434E-2</v>
      </c>
      <c r="K133">
        <v>1.75521821631878E-2</v>
      </c>
      <c r="L133">
        <v>2.8937381404174501E-2</v>
      </c>
      <c r="M133">
        <v>8.0645161290322492E-3</v>
      </c>
      <c r="N133">
        <v>0.101043643263757</v>
      </c>
      <c r="O133">
        <v>4.2694497153700096E-3</v>
      </c>
      <c r="P133" s="1">
        <v>4.7438330170777897E-4</v>
      </c>
      <c r="Q133">
        <v>2.3719165085388902E-3</v>
      </c>
      <c r="R133" s="1">
        <v>4.7438330170777897E-4</v>
      </c>
      <c r="S133" s="4">
        <v>1.5654648956356699E-2</v>
      </c>
      <c r="T133" s="4">
        <v>0.58301707779886103</v>
      </c>
      <c r="U133" s="4">
        <v>6.1669829222011302E-3</v>
      </c>
      <c r="V133" s="5">
        <v>4.7438330170777897E-4</v>
      </c>
      <c r="W133" s="5">
        <v>4.7438330170777897E-4</v>
      </c>
      <c r="X133" s="4">
        <v>1.5654648956356699E-2</v>
      </c>
      <c r="Y133" s="4">
        <v>0.11812144212523699</v>
      </c>
      <c r="Z133" s="4">
        <v>1.37571157495256E-2</v>
      </c>
      <c r="AA133">
        <v>4.7912713472485699E-2</v>
      </c>
    </row>
    <row r="134" spans="1:27" x14ac:dyDescent="0.2">
      <c r="A134">
        <v>133</v>
      </c>
      <c r="B134" t="s">
        <v>173</v>
      </c>
      <c r="C134" t="str">
        <f t="shared" si="10"/>
        <v>SAT20151215.txt</v>
      </c>
      <c r="D134" t="str">
        <f t="shared" si="11"/>
        <v>SAT</v>
      </c>
      <c r="E134" t="str">
        <f t="shared" si="12"/>
        <v>2015</v>
      </c>
      <c r="F134" s="2">
        <f t="shared" si="13"/>
        <v>40162</v>
      </c>
      <c r="G134" s="3">
        <f t="shared" si="14"/>
        <v>2015.9555555555555</v>
      </c>
      <c r="H134" s="1">
        <v>8.6266390614216703E-5</v>
      </c>
      <c r="I134">
        <v>5.2536231884057899E-2</v>
      </c>
      <c r="J134" s="1">
        <v>8.6266390614216703E-5</v>
      </c>
      <c r="K134">
        <v>5.6073153899240799E-3</v>
      </c>
      <c r="L134">
        <v>3.8733609385783199E-2</v>
      </c>
      <c r="M134" s="1">
        <v>8.6266390614216703E-5</v>
      </c>
      <c r="N134">
        <v>3.5369220151828802E-3</v>
      </c>
      <c r="O134">
        <v>2.49309868875086E-2</v>
      </c>
      <c r="P134">
        <v>1.8719806763285E-2</v>
      </c>
      <c r="Q134">
        <v>4.8395445134575499E-2</v>
      </c>
      <c r="R134">
        <v>8.2211870255348499E-2</v>
      </c>
      <c r="S134" s="4">
        <v>4.5634920634920598E-2</v>
      </c>
      <c r="T134" s="4">
        <v>9.9810213940648707E-2</v>
      </c>
      <c r="U134" s="4">
        <v>0.22265355417529301</v>
      </c>
      <c r="V134" s="4">
        <v>3.7353347135955797E-2</v>
      </c>
      <c r="W134" s="4">
        <v>9.7481021394064792E-3</v>
      </c>
      <c r="X134" s="4">
        <v>6.8064182194616907E-2</v>
      </c>
      <c r="Y134" s="4">
        <v>9.32539682539682E-2</v>
      </c>
      <c r="Z134" s="4">
        <v>4.9775707384402998E-2</v>
      </c>
      <c r="AA134">
        <v>9.87750172532781E-2</v>
      </c>
    </row>
    <row r="135" spans="1:27" x14ac:dyDescent="0.2">
      <c r="A135">
        <v>134</v>
      </c>
      <c r="B135" t="s">
        <v>79</v>
      </c>
      <c r="C135" t="str">
        <f t="shared" si="10"/>
        <v>ESN20151221.txt</v>
      </c>
      <c r="D135" t="str">
        <f t="shared" si="11"/>
        <v>ESN</v>
      </c>
      <c r="E135" t="str">
        <f t="shared" si="12"/>
        <v>2015</v>
      </c>
      <c r="F135" s="2">
        <f t="shared" si="13"/>
        <v>40168</v>
      </c>
      <c r="G135" s="3">
        <f t="shared" si="14"/>
        <v>2015.9722222222222</v>
      </c>
      <c r="H135">
        <v>9.6153846153846107E-3</v>
      </c>
      <c r="I135" s="1">
        <v>3.8461538461538402E-4</v>
      </c>
      <c r="J135">
        <v>5.0000000000000001E-3</v>
      </c>
      <c r="K135" s="1">
        <v>3.8461538461538402E-4</v>
      </c>
      <c r="L135">
        <v>0.12653846153846099</v>
      </c>
      <c r="M135" s="1">
        <v>3.8461538461538402E-4</v>
      </c>
      <c r="N135">
        <v>0.11115384615384601</v>
      </c>
      <c r="O135" s="1">
        <v>3.8461538461538402E-4</v>
      </c>
      <c r="P135">
        <v>2.9615384615384599E-2</v>
      </c>
      <c r="Q135" s="1">
        <v>3.8461538461538402E-4</v>
      </c>
      <c r="R135">
        <v>8.0769230769230701E-3</v>
      </c>
      <c r="S135" s="4">
        <v>3.4230769230769197E-2</v>
      </c>
      <c r="T135" s="4">
        <v>9.1153846153846099E-2</v>
      </c>
      <c r="U135" s="5">
        <v>3.8461538461538402E-4</v>
      </c>
      <c r="V135" s="4">
        <v>3.4615384615384599E-3</v>
      </c>
      <c r="W135" s="4">
        <v>3.4615384615384599E-3</v>
      </c>
      <c r="X135" s="4">
        <v>0.33115384615384602</v>
      </c>
      <c r="Y135" s="4">
        <v>0.18961538461538399</v>
      </c>
      <c r="Z135" s="4">
        <v>2.65384615384615E-2</v>
      </c>
      <c r="AA135">
        <v>2.8076923076922999E-2</v>
      </c>
    </row>
    <row r="136" spans="1:27" x14ac:dyDescent="0.2">
      <c r="A136">
        <v>135</v>
      </c>
      <c r="B136" t="s">
        <v>75</v>
      </c>
      <c r="C136" t="str">
        <f t="shared" si="10"/>
        <v>ESN20151231.txt</v>
      </c>
      <c r="D136" t="str">
        <f t="shared" si="11"/>
        <v>ESN</v>
      </c>
      <c r="E136" t="str">
        <f t="shared" si="12"/>
        <v>2015</v>
      </c>
      <c r="F136" s="2">
        <f t="shared" si="13"/>
        <v>40178</v>
      </c>
      <c r="G136" s="3">
        <f t="shared" si="14"/>
        <v>2016</v>
      </c>
      <c r="H136">
        <v>1.74825174825174E-3</v>
      </c>
      <c r="I136">
        <v>0.18356643356643301</v>
      </c>
      <c r="J136">
        <v>1.74825174825174E-3</v>
      </c>
      <c r="K136">
        <v>3.6713286713286698E-2</v>
      </c>
      <c r="L136">
        <v>1.74825174825174E-3</v>
      </c>
      <c r="M136">
        <v>1.74825174825174E-3</v>
      </c>
      <c r="N136">
        <v>1.5734265734265701E-2</v>
      </c>
      <c r="O136">
        <v>1.74825174825174E-3</v>
      </c>
      <c r="P136">
        <v>6.4685314685314604E-2</v>
      </c>
      <c r="Q136">
        <v>7.1678321678321597E-2</v>
      </c>
      <c r="R136">
        <v>2.9720279720279699E-2</v>
      </c>
      <c r="S136" s="4">
        <v>0.26048951048951002</v>
      </c>
      <c r="T136" s="4">
        <v>0.204545454545454</v>
      </c>
      <c r="U136" s="4">
        <v>1.74825174825174E-3</v>
      </c>
      <c r="V136" s="4">
        <v>1.74825174825174E-3</v>
      </c>
      <c r="W136" s="4">
        <v>2.9720279720279699E-2</v>
      </c>
      <c r="X136" s="4">
        <v>2.9720279720279699E-2</v>
      </c>
      <c r="Y136" s="4">
        <v>1.5734265734265701E-2</v>
      </c>
      <c r="Z136" s="4">
        <v>1.74825174825174E-3</v>
      </c>
      <c r="AA136">
        <v>4.3706293706293697E-2</v>
      </c>
    </row>
    <row r="137" spans="1:27" x14ac:dyDescent="0.2">
      <c r="A137">
        <v>136</v>
      </c>
      <c r="B137" t="s">
        <v>23</v>
      </c>
      <c r="C137" t="str">
        <f t="shared" si="10"/>
        <v>ESN20160111.txt</v>
      </c>
      <c r="D137" t="str">
        <f t="shared" si="11"/>
        <v>ESN</v>
      </c>
      <c r="E137" t="str">
        <f t="shared" si="12"/>
        <v>2016</v>
      </c>
      <c r="F137" s="2">
        <f t="shared" si="13"/>
        <v>39824</v>
      </c>
      <c r="G137" s="3">
        <f t="shared" si="14"/>
        <v>2016.0277777777778</v>
      </c>
      <c r="H137">
        <v>7.6219512195121897E-3</v>
      </c>
      <c r="I137">
        <v>1.52439024390243E-3</v>
      </c>
      <c r="J137">
        <v>1.52439024390243E-3</v>
      </c>
      <c r="K137">
        <v>7.6219512195121897E-3</v>
      </c>
      <c r="L137">
        <v>1.52439024390243E-3</v>
      </c>
      <c r="M137">
        <v>7.6219512195121897E-3</v>
      </c>
      <c r="N137">
        <v>3.8109756097560898E-2</v>
      </c>
      <c r="O137">
        <v>3.2012195121951199E-2</v>
      </c>
      <c r="P137">
        <v>2.59146341463414E-2</v>
      </c>
      <c r="Q137">
        <v>1.52439024390243E-3</v>
      </c>
      <c r="R137">
        <v>1.52439024390243E-3</v>
      </c>
      <c r="S137" s="4">
        <v>0.23323170731707299</v>
      </c>
      <c r="T137" s="4">
        <v>0.12957317073170699</v>
      </c>
      <c r="U137" s="4">
        <v>7.6219512195121897E-3</v>
      </c>
      <c r="V137" s="4">
        <v>3.8109756097560898E-2</v>
      </c>
      <c r="W137" s="4">
        <v>9.90853658536585E-2</v>
      </c>
      <c r="X137" s="4">
        <v>0.11737804878048699</v>
      </c>
      <c r="Y137" s="4">
        <v>8.0792682926829201E-2</v>
      </c>
      <c r="Z137" s="4">
        <v>0.147865853658536</v>
      </c>
      <c r="AA137">
        <v>1.9817073170731701E-2</v>
      </c>
    </row>
    <row r="138" spans="1:27" x14ac:dyDescent="0.2">
      <c r="A138">
        <v>137</v>
      </c>
      <c r="B138" t="s">
        <v>36</v>
      </c>
      <c r="C138" t="str">
        <f t="shared" si="10"/>
        <v>ESN20160114.txt</v>
      </c>
      <c r="D138" t="str">
        <f t="shared" si="11"/>
        <v>ESN</v>
      </c>
      <c r="E138" t="str">
        <f t="shared" si="12"/>
        <v>2016</v>
      </c>
      <c r="F138" s="2">
        <f t="shared" si="13"/>
        <v>39827</v>
      </c>
      <c r="G138" s="3">
        <f t="shared" si="14"/>
        <v>2016.036111111111</v>
      </c>
      <c r="H138">
        <v>1.34698275862068E-2</v>
      </c>
      <c r="I138">
        <v>1.9935344827586202E-2</v>
      </c>
      <c r="J138" s="1">
        <v>5.3879310344827499E-4</v>
      </c>
      <c r="K138" s="1">
        <v>5.3879310344827499E-4</v>
      </c>
      <c r="L138">
        <v>8.4590517241379296E-2</v>
      </c>
      <c r="M138">
        <v>2.6939655172413699E-3</v>
      </c>
      <c r="N138" s="1">
        <v>5.3879310344827499E-4</v>
      </c>
      <c r="O138">
        <v>2.6939655172413699E-3</v>
      </c>
      <c r="P138">
        <v>0.13846982758620599</v>
      </c>
      <c r="Q138" s="1">
        <v>5.3879310344827499E-4</v>
      </c>
      <c r="R138" s="1">
        <v>5.3879310344827499E-4</v>
      </c>
      <c r="S138" s="4">
        <v>5.8728448275862002E-2</v>
      </c>
      <c r="T138" s="4">
        <v>0.17079741379310301</v>
      </c>
      <c r="U138" s="5">
        <v>5.3879310344827499E-4</v>
      </c>
      <c r="V138" s="5">
        <v>5.3879310344827499E-4</v>
      </c>
      <c r="W138" s="4">
        <v>0.20096982758620599</v>
      </c>
      <c r="X138" s="4">
        <v>0.14278017241379301</v>
      </c>
      <c r="Y138" s="4">
        <v>0.103987068965517</v>
      </c>
      <c r="Z138" s="5">
        <v>5.3879310344827499E-4</v>
      </c>
      <c r="AA138">
        <v>5.6573275862068902E-2</v>
      </c>
    </row>
    <row r="139" spans="1:27" x14ac:dyDescent="0.2">
      <c r="A139">
        <v>138</v>
      </c>
      <c r="B139" t="s">
        <v>172</v>
      </c>
      <c r="C139" t="str">
        <f t="shared" si="10"/>
        <v>ESN20160118.txt</v>
      </c>
      <c r="D139" t="str">
        <f t="shared" si="11"/>
        <v>ESN</v>
      </c>
      <c r="E139" t="str">
        <f t="shared" si="12"/>
        <v>2016</v>
      </c>
      <c r="F139" s="2">
        <f t="shared" si="13"/>
        <v>39831</v>
      </c>
      <c r="G139" s="3">
        <f t="shared" si="14"/>
        <v>2016.0472222222222</v>
      </c>
      <c r="H139">
        <v>2.0251396648044599E-2</v>
      </c>
      <c r="I139">
        <v>2.5837988826815601E-2</v>
      </c>
      <c r="J139" s="1">
        <v>6.9832402234636798E-4</v>
      </c>
      <c r="K139">
        <v>1.18715083798882E-2</v>
      </c>
      <c r="L139">
        <v>3.1424581005586497E-2</v>
      </c>
      <c r="M139" s="1">
        <v>6.9832402234636798E-4</v>
      </c>
      <c r="N139">
        <v>1.18715083798882E-2</v>
      </c>
      <c r="O139">
        <v>3.4916201117318399E-3</v>
      </c>
      <c r="P139">
        <v>3.1424581005586497E-2</v>
      </c>
      <c r="Q139">
        <v>3.7011173184357503E-2</v>
      </c>
      <c r="R139">
        <v>4.2597765363128398E-2</v>
      </c>
      <c r="S139" s="4">
        <v>2.5837988826815601E-2</v>
      </c>
      <c r="T139" s="4">
        <v>0.25488826815642401</v>
      </c>
      <c r="U139" s="4">
        <v>6.2849162011173101E-3</v>
      </c>
      <c r="V139" s="4">
        <v>3.4217877094972003E-2</v>
      </c>
      <c r="W139" s="4">
        <v>0.131983240223463</v>
      </c>
      <c r="X139" s="4">
        <v>0.145949720670391</v>
      </c>
      <c r="Y139" s="4">
        <v>6.7737430167597701E-2</v>
      </c>
      <c r="Z139" s="4">
        <v>7.33240223463687E-2</v>
      </c>
      <c r="AA139">
        <v>4.2597765363128398E-2</v>
      </c>
    </row>
    <row r="140" spans="1:27" x14ac:dyDescent="0.2">
      <c r="A140">
        <v>139</v>
      </c>
      <c r="B140" t="s">
        <v>70</v>
      </c>
      <c r="C140" t="str">
        <f t="shared" si="10"/>
        <v>ESN20160210.txt</v>
      </c>
      <c r="D140" t="str">
        <f t="shared" si="11"/>
        <v>ESN</v>
      </c>
      <c r="E140" t="str">
        <f t="shared" si="12"/>
        <v>2016</v>
      </c>
      <c r="F140" s="2">
        <f t="shared" si="13"/>
        <v>39854</v>
      </c>
      <c r="G140" s="3">
        <f t="shared" si="14"/>
        <v>2016.1083333333333</v>
      </c>
      <c r="H140" s="1">
        <v>3.9246467817896299E-4</v>
      </c>
      <c r="I140">
        <v>9.8116169544740905E-3</v>
      </c>
      <c r="J140">
        <v>5.69073783359497E-2</v>
      </c>
      <c r="K140" s="1">
        <v>3.9246467817896299E-4</v>
      </c>
      <c r="L140">
        <v>0.111852433281004</v>
      </c>
      <c r="M140" s="1">
        <v>3.9246467817896299E-4</v>
      </c>
      <c r="N140">
        <v>0.31279434850863402</v>
      </c>
      <c r="O140" s="1">
        <v>3.9246467817896299E-4</v>
      </c>
      <c r="P140">
        <v>1.76609105180533E-2</v>
      </c>
      <c r="Q140">
        <v>6.6718995290423796E-3</v>
      </c>
      <c r="R140" s="1">
        <v>3.9246467817896299E-4</v>
      </c>
      <c r="S140" s="4">
        <v>3.4929356357927703E-2</v>
      </c>
      <c r="T140" s="4">
        <v>0.111852433281004</v>
      </c>
      <c r="U140" s="5">
        <v>3.9246467817896299E-4</v>
      </c>
      <c r="V140" s="5">
        <v>3.9246467817896299E-4</v>
      </c>
      <c r="W140" s="4">
        <v>5.1020408163265302E-3</v>
      </c>
      <c r="X140" s="4">
        <v>0.12755102040816299</v>
      </c>
      <c r="Y140" s="4">
        <v>0.122841444270015</v>
      </c>
      <c r="Z140" s="4">
        <v>2.7080062794348499E-2</v>
      </c>
      <c r="AA140">
        <v>5.21978021978022E-2</v>
      </c>
    </row>
    <row r="141" spans="1:27" x14ac:dyDescent="0.2">
      <c r="A141">
        <v>140</v>
      </c>
      <c r="B141" t="s">
        <v>140</v>
      </c>
      <c r="C141" t="str">
        <f t="shared" si="10"/>
        <v>ASI20160211.txt</v>
      </c>
      <c r="D141" t="str">
        <f t="shared" si="11"/>
        <v>ASI</v>
      </c>
      <c r="E141" t="str">
        <f t="shared" si="12"/>
        <v>2016</v>
      </c>
      <c r="F141" s="2">
        <f t="shared" si="13"/>
        <v>39855</v>
      </c>
      <c r="G141" s="3">
        <f t="shared" si="14"/>
        <v>2016.1111111111111</v>
      </c>
      <c r="H141">
        <v>0.14271653543307</v>
      </c>
      <c r="I141">
        <v>4.0354330708661401E-2</v>
      </c>
      <c r="J141">
        <v>4.0354330708661401E-2</v>
      </c>
      <c r="K141">
        <v>1.2795275590551099E-2</v>
      </c>
      <c r="L141" s="1">
        <v>9.8425196850393699E-4</v>
      </c>
      <c r="M141" s="1">
        <v>9.8425196850393699E-4</v>
      </c>
      <c r="N141">
        <v>0.178149606299212</v>
      </c>
      <c r="O141">
        <v>0.21751968503937</v>
      </c>
      <c r="P141">
        <v>9.1535433070866104E-2</v>
      </c>
      <c r="Q141" s="1">
        <v>9.8425196850393699E-4</v>
      </c>
      <c r="R141">
        <v>8.8582677165354295E-3</v>
      </c>
      <c r="S141" s="4">
        <v>7.5787401574803098E-2</v>
      </c>
      <c r="T141" s="4">
        <v>6.0039370078740099E-2</v>
      </c>
      <c r="U141" s="5">
        <v>9.8425196850393699E-4</v>
      </c>
      <c r="V141" s="5">
        <v>9.8425196850393699E-4</v>
      </c>
      <c r="W141" s="4">
        <v>4.9212598425196798E-3</v>
      </c>
      <c r="X141" s="4">
        <v>3.2480314960629898E-2</v>
      </c>
      <c r="Y141" s="4">
        <v>7.1850393700787399E-2</v>
      </c>
      <c r="Z141" s="5">
        <v>9.8425196850393699E-4</v>
      </c>
      <c r="AA141">
        <v>1.6732283464566899E-2</v>
      </c>
    </row>
    <row r="142" spans="1:27" x14ac:dyDescent="0.2">
      <c r="A142">
        <v>141</v>
      </c>
      <c r="B142" t="s">
        <v>62</v>
      </c>
      <c r="C142" t="str">
        <f t="shared" si="10"/>
        <v>ASI20160223.txt</v>
      </c>
      <c r="D142" t="str">
        <f t="shared" si="11"/>
        <v>ASI</v>
      </c>
      <c r="E142" t="str">
        <f t="shared" si="12"/>
        <v>2016</v>
      </c>
      <c r="F142" s="2">
        <f t="shared" si="13"/>
        <v>39867</v>
      </c>
      <c r="G142" s="3">
        <f t="shared" si="14"/>
        <v>2016.1444444444444</v>
      </c>
      <c r="H142" s="1">
        <v>7.2254335260115603E-4</v>
      </c>
      <c r="I142" s="1">
        <v>7.2254335260115603E-4</v>
      </c>
      <c r="J142">
        <v>0.35332369942196501</v>
      </c>
      <c r="K142">
        <v>9.3930635838150294E-3</v>
      </c>
      <c r="L142">
        <v>7.2976878612716706E-2</v>
      </c>
      <c r="M142" s="1">
        <v>7.2254335260115603E-4</v>
      </c>
      <c r="N142" s="1">
        <v>7.2254335260115603E-4</v>
      </c>
      <c r="O142">
        <v>7.2976878612716706E-2</v>
      </c>
      <c r="P142" s="1">
        <v>7.2254335260115603E-4</v>
      </c>
      <c r="Q142">
        <v>6.5028901734103996E-3</v>
      </c>
      <c r="R142" s="1">
        <v>7.2254335260115603E-4</v>
      </c>
      <c r="S142" s="5">
        <v>7.2254335260115603E-4</v>
      </c>
      <c r="T142" s="4">
        <v>5.8526011560693599E-2</v>
      </c>
      <c r="U142" s="5">
        <v>7.2254335260115603E-4</v>
      </c>
      <c r="V142" s="5">
        <v>7.2254335260115603E-4</v>
      </c>
      <c r="W142" s="4">
        <v>3.6127167630057798E-3</v>
      </c>
      <c r="X142" s="4">
        <v>2.9624277456647301E-2</v>
      </c>
      <c r="Y142" s="4">
        <v>0.165462427745664</v>
      </c>
      <c r="Z142" s="4">
        <v>0.220375722543352</v>
      </c>
      <c r="AA142" s="1">
        <v>7.2254335260115603E-4</v>
      </c>
    </row>
    <row r="143" spans="1:27" x14ac:dyDescent="0.2">
      <c r="A143">
        <v>142</v>
      </c>
      <c r="B143" t="s">
        <v>146</v>
      </c>
      <c r="C143" t="str">
        <f t="shared" si="10"/>
        <v>ESN20160223.txt</v>
      </c>
      <c r="D143" t="str">
        <f t="shared" si="11"/>
        <v>ESN</v>
      </c>
      <c r="E143" t="str">
        <f t="shared" si="12"/>
        <v>2016</v>
      </c>
      <c r="F143" s="2">
        <f t="shared" si="13"/>
        <v>39867</v>
      </c>
      <c r="G143" s="3">
        <f t="shared" si="14"/>
        <v>2016.1444444444444</v>
      </c>
      <c r="H143" s="1">
        <v>7.3529411764705795E-4</v>
      </c>
      <c r="I143" s="1">
        <v>7.3529411764705795E-4</v>
      </c>
      <c r="J143">
        <v>1.54411764705882E-2</v>
      </c>
      <c r="K143" s="1">
        <v>7.3529411764705795E-4</v>
      </c>
      <c r="L143">
        <v>8.6029411764705799E-2</v>
      </c>
      <c r="M143">
        <v>6.6176470588235198E-3</v>
      </c>
      <c r="N143">
        <v>0.34485294117646997</v>
      </c>
      <c r="O143" s="1">
        <v>7.3529411764705795E-4</v>
      </c>
      <c r="P143">
        <v>3.6764705882352902E-3</v>
      </c>
      <c r="Q143">
        <v>3.6764705882352902E-3</v>
      </c>
      <c r="R143" s="1">
        <v>7.3529411764705795E-4</v>
      </c>
      <c r="S143" s="4">
        <v>6.5441176470588197E-2</v>
      </c>
      <c r="T143" s="4">
        <v>0.153676470588235</v>
      </c>
      <c r="U143" s="5">
        <v>7.3529411764705795E-4</v>
      </c>
      <c r="V143" s="5">
        <v>7.3529411764705795E-4</v>
      </c>
      <c r="W143" s="5">
        <v>7.3529411764705795E-4</v>
      </c>
      <c r="X143" s="4">
        <v>0.13602941176470501</v>
      </c>
      <c r="Y143" s="4">
        <v>0.130147058823529</v>
      </c>
      <c r="Z143" s="4">
        <v>3.8970588235294097E-2</v>
      </c>
      <c r="AA143">
        <v>9.5588235294117602E-3</v>
      </c>
    </row>
    <row r="144" spans="1:27" x14ac:dyDescent="0.2">
      <c r="A144">
        <v>143</v>
      </c>
      <c r="B144" t="s">
        <v>166</v>
      </c>
      <c r="C144" t="str">
        <f t="shared" si="10"/>
        <v>ASI20160301.txt</v>
      </c>
      <c r="D144" t="str">
        <f t="shared" si="11"/>
        <v>ASI</v>
      </c>
      <c r="E144" t="str">
        <f t="shared" si="12"/>
        <v>2016</v>
      </c>
      <c r="F144" s="2">
        <f t="shared" si="13"/>
        <v>39873</v>
      </c>
      <c r="G144" s="3">
        <f t="shared" si="14"/>
        <v>2016.1666666666667</v>
      </c>
      <c r="H144" s="1">
        <v>7.1839080459770103E-4</v>
      </c>
      <c r="I144" s="1">
        <v>7.1839080459770103E-4</v>
      </c>
      <c r="J144">
        <v>0.27370689655172398</v>
      </c>
      <c r="K144">
        <v>3.5919540229885001E-3</v>
      </c>
      <c r="L144">
        <v>6.6810344827586202E-2</v>
      </c>
      <c r="M144">
        <v>3.5919540229885001E-3</v>
      </c>
      <c r="N144">
        <v>2.3706896551724099E-2</v>
      </c>
      <c r="O144">
        <v>3.5919540229885001E-3</v>
      </c>
      <c r="P144" s="1">
        <v>7.1839080459770103E-4</v>
      </c>
      <c r="Q144" s="1">
        <v>7.1839080459770103E-4</v>
      </c>
      <c r="R144">
        <v>9.3390804597701105E-3</v>
      </c>
      <c r="S144" s="4">
        <v>5.8189655172413701E-2</v>
      </c>
      <c r="T144" s="4">
        <v>7.5431034482758605E-2</v>
      </c>
      <c r="U144" s="4">
        <v>2.3706896551724099E-2</v>
      </c>
      <c r="V144" s="4">
        <v>3.5919540229885001E-3</v>
      </c>
      <c r="W144" s="4">
        <v>1.5086206896551701E-2</v>
      </c>
      <c r="X144" s="4">
        <v>8.6925287356321795E-2</v>
      </c>
      <c r="Y144" s="4">
        <v>0.14439655172413701</v>
      </c>
      <c r="Z144" s="4">
        <v>0.204741379310344</v>
      </c>
      <c r="AA144" s="1">
        <v>7.1839080459770103E-4</v>
      </c>
    </row>
    <row r="145" spans="1:27" x14ac:dyDescent="0.2">
      <c r="A145">
        <v>144</v>
      </c>
      <c r="B145" t="s">
        <v>6</v>
      </c>
      <c r="C145" t="str">
        <f t="shared" si="10"/>
        <v>ESN20160310.txt</v>
      </c>
      <c r="D145" t="str">
        <f t="shared" si="11"/>
        <v>ESN</v>
      </c>
      <c r="E145" t="str">
        <f t="shared" si="12"/>
        <v>2016</v>
      </c>
      <c r="F145" s="2">
        <f t="shared" si="13"/>
        <v>39882</v>
      </c>
      <c r="G145" s="3">
        <f t="shared" si="14"/>
        <v>2016.1916666666666</v>
      </c>
      <c r="H145">
        <v>1.2886597938144299E-3</v>
      </c>
      <c r="I145">
        <v>1.15979381443298E-2</v>
      </c>
      <c r="J145">
        <v>6.4432989690721603E-3</v>
      </c>
      <c r="K145">
        <v>1.2886597938144299E-3</v>
      </c>
      <c r="L145">
        <v>0.393041237113402</v>
      </c>
      <c r="M145">
        <v>1.2886597938144299E-3</v>
      </c>
      <c r="N145">
        <v>1.2886597938144299E-3</v>
      </c>
      <c r="O145">
        <v>2.19072164948453E-2</v>
      </c>
      <c r="P145">
        <v>1.2886597938144299E-3</v>
      </c>
      <c r="Q145">
        <v>1.2886597938144299E-3</v>
      </c>
      <c r="R145">
        <v>1.6752577319587601E-2</v>
      </c>
      <c r="S145" s="4">
        <v>0.114690721649484</v>
      </c>
      <c r="T145" s="4">
        <v>0.17139175257731901</v>
      </c>
      <c r="U145" s="4">
        <v>1.2886597938144299E-3</v>
      </c>
      <c r="V145" s="4">
        <v>1.2886597938144299E-3</v>
      </c>
      <c r="W145" s="4">
        <v>0.18685567010309201</v>
      </c>
      <c r="X145" s="4">
        <v>4.25257731958762E-2</v>
      </c>
      <c r="Y145" s="4">
        <v>1.2886597938144299E-3</v>
      </c>
      <c r="Z145" s="4">
        <v>1.6752577319587601E-2</v>
      </c>
      <c r="AA145">
        <v>6.4432989690721603E-3</v>
      </c>
    </row>
    <row r="146" spans="1:27" x14ac:dyDescent="0.2">
      <c r="A146">
        <v>145</v>
      </c>
      <c r="B146" t="s">
        <v>50</v>
      </c>
      <c r="C146" t="str">
        <f t="shared" si="10"/>
        <v>ESN20160315.txt</v>
      </c>
      <c r="D146" t="str">
        <f t="shared" si="11"/>
        <v>ESN</v>
      </c>
      <c r="E146" t="str">
        <f t="shared" si="12"/>
        <v>2016</v>
      </c>
      <c r="F146" s="2">
        <f t="shared" si="13"/>
        <v>39887</v>
      </c>
      <c r="G146" s="3">
        <f t="shared" si="14"/>
        <v>2016.2055555555555</v>
      </c>
      <c r="H146">
        <v>3.40336134453781E-2</v>
      </c>
      <c r="I146">
        <v>3.73949579831932E-2</v>
      </c>
      <c r="J146" s="1">
        <v>4.2016806722689002E-4</v>
      </c>
      <c r="K146">
        <v>2.1008403361344498E-3</v>
      </c>
      <c r="L146">
        <v>4.2436974789915899E-2</v>
      </c>
      <c r="M146" s="1">
        <v>4.2016806722689002E-4</v>
      </c>
      <c r="N146">
        <v>0.40378151260504203</v>
      </c>
      <c r="O146">
        <v>1.2184873949579801E-2</v>
      </c>
      <c r="P146">
        <v>3.2352941176470501E-2</v>
      </c>
      <c r="Q146" s="1">
        <v>4.2016806722689002E-4</v>
      </c>
      <c r="R146">
        <v>1.05042016806722E-2</v>
      </c>
      <c r="S146" s="4">
        <v>3.0672268907563E-2</v>
      </c>
      <c r="T146" s="4">
        <v>0.111344537815126</v>
      </c>
      <c r="U146" s="5">
        <v>4.2016806722689002E-4</v>
      </c>
      <c r="V146" s="4">
        <v>1.7226890756302501E-2</v>
      </c>
      <c r="W146" s="4">
        <v>1.05042016806722E-2</v>
      </c>
      <c r="X146" s="4">
        <v>7.7731092436974694E-2</v>
      </c>
      <c r="Y146" s="4">
        <v>0.14159663865546199</v>
      </c>
      <c r="Z146" s="4">
        <v>3.7815126050420099E-3</v>
      </c>
      <c r="AA146">
        <v>3.0672268907563E-2</v>
      </c>
    </row>
    <row r="147" spans="1:27" x14ac:dyDescent="0.2">
      <c r="A147">
        <v>146</v>
      </c>
      <c r="B147" t="s">
        <v>66</v>
      </c>
      <c r="C147" t="str">
        <f t="shared" si="10"/>
        <v>SAT20160315.txt</v>
      </c>
      <c r="D147" t="str">
        <f t="shared" si="11"/>
        <v>SAT</v>
      </c>
      <c r="E147" t="str">
        <f t="shared" si="12"/>
        <v>2016</v>
      </c>
      <c r="F147" s="2">
        <f t="shared" si="13"/>
        <v>39887</v>
      </c>
      <c r="G147" s="3">
        <f t="shared" si="14"/>
        <v>2016.2055555555555</v>
      </c>
      <c r="H147">
        <v>9.8727154046997397E-3</v>
      </c>
      <c r="I147">
        <v>7.5881201044386403E-3</v>
      </c>
      <c r="J147">
        <v>4.6507832898172296E-3</v>
      </c>
      <c r="K147" s="1">
        <v>8.1592689295039098E-5</v>
      </c>
      <c r="L147">
        <v>1.9337467362924202E-2</v>
      </c>
      <c r="M147">
        <v>3.3453002610965999E-3</v>
      </c>
      <c r="N147" s="1">
        <v>8.1592689295039098E-5</v>
      </c>
      <c r="O147" s="1">
        <v>8.1592689295039098E-5</v>
      </c>
      <c r="P147">
        <v>3.9572454308093898E-2</v>
      </c>
      <c r="Q147">
        <v>0.379650783289817</v>
      </c>
      <c r="R147">
        <v>1.7052872062663101E-2</v>
      </c>
      <c r="S147" s="4">
        <v>3.7940600522193203E-2</v>
      </c>
      <c r="T147" s="4">
        <v>5.4259138381201E-2</v>
      </c>
      <c r="U147" s="4">
        <v>0.159350522193211</v>
      </c>
      <c r="V147" s="4">
        <v>2.3661879895561298E-3</v>
      </c>
      <c r="W147" s="4">
        <v>2.0398172323759698E-3</v>
      </c>
      <c r="X147" s="4">
        <v>8.7875326370757095E-2</v>
      </c>
      <c r="Y147" s="4">
        <v>0.118227806788511</v>
      </c>
      <c r="Z147" s="4">
        <v>3.0189295039164399E-3</v>
      </c>
      <c r="AA147">
        <v>5.3606396866840697E-2</v>
      </c>
    </row>
    <row r="148" spans="1:27" x14ac:dyDescent="0.2">
      <c r="A148">
        <v>147</v>
      </c>
      <c r="B148" t="s">
        <v>48</v>
      </c>
      <c r="C148" t="str">
        <f t="shared" si="10"/>
        <v>ASI20160318.txt</v>
      </c>
      <c r="D148" t="str">
        <f t="shared" si="11"/>
        <v>ASI</v>
      </c>
      <c r="E148" t="str">
        <f t="shared" si="12"/>
        <v>2016</v>
      </c>
      <c r="F148" s="2">
        <f t="shared" si="13"/>
        <v>39890</v>
      </c>
      <c r="G148" s="3">
        <f t="shared" si="14"/>
        <v>2016.213888888889</v>
      </c>
      <c r="H148" s="1">
        <v>8.7719298245614004E-4</v>
      </c>
      <c r="I148">
        <v>2.89473684210526E-2</v>
      </c>
      <c r="J148" s="1">
        <v>8.7719298245614004E-4</v>
      </c>
      <c r="K148">
        <v>1.8421052631578901E-2</v>
      </c>
      <c r="L148">
        <v>4.3859649122806998E-3</v>
      </c>
      <c r="M148">
        <v>1.1403508771929799E-2</v>
      </c>
      <c r="N148">
        <v>7.1052631578947298E-2</v>
      </c>
      <c r="O148">
        <v>0.36228070175438598</v>
      </c>
      <c r="P148">
        <v>3.24561403508771E-2</v>
      </c>
      <c r="Q148" s="1">
        <v>8.7719298245614004E-4</v>
      </c>
      <c r="R148" s="1">
        <v>8.7719298245614004E-4</v>
      </c>
      <c r="S148" s="4">
        <v>6.0526315789473602E-2</v>
      </c>
      <c r="T148" s="4">
        <v>0.120175438596491</v>
      </c>
      <c r="U148" s="4">
        <v>4.3859649122806998E-3</v>
      </c>
      <c r="V148" s="5">
        <v>8.7719298245614004E-4</v>
      </c>
      <c r="W148" s="4">
        <v>9.5614035087719304E-2</v>
      </c>
      <c r="X148" s="4">
        <v>1.49122807017543E-2</v>
      </c>
      <c r="Y148" s="4">
        <v>0.169298245614035</v>
      </c>
      <c r="Z148" s="5">
        <v>8.7719298245614004E-4</v>
      </c>
      <c r="AA148" s="1">
        <v>8.7719298245614004E-4</v>
      </c>
    </row>
    <row r="149" spans="1:27" x14ac:dyDescent="0.2">
      <c r="A149">
        <v>148</v>
      </c>
      <c r="B149" t="s">
        <v>54</v>
      </c>
      <c r="C149" t="str">
        <f t="shared" si="10"/>
        <v>ASI20160325.txt</v>
      </c>
      <c r="D149" t="str">
        <f t="shared" si="11"/>
        <v>ASI</v>
      </c>
      <c r="E149" t="str">
        <f t="shared" si="12"/>
        <v>2016</v>
      </c>
      <c r="F149" s="2">
        <f t="shared" si="13"/>
        <v>39897</v>
      </c>
      <c r="G149" s="3">
        <f t="shared" si="14"/>
        <v>2016.2333333333333</v>
      </c>
      <c r="H149">
        <v>0.13018433179723499</v>
      </c>
      <c r="I149">
        <v>3.8018433179723497E-2</v>
      </c>
      <c r="J149">
        <v>1.1520737327188901E-3</v>
      </c>
      <c r="K149">
        <v>1.1520737327188901E-3</v>
      </c>
      <c r="L149">
        <v>1.1520737327188901E-3</v>
      </c>
      <c r="M149">
        <v>1.1520737327188901E-3</v>
      </c>
      <c r="N149">
        <v>6.1059907834101299E-2</v>
      </c>
      <c r="O149">
        <v>0.15322580645161199</v>
      </c>
      <c r="P149">
        <v>1.1520737327188901E-3</v>
      </c>
      <c r="Q149">
        <v>1.9585253456221099E-2</v>
      </c>
      <c r="R149">
        <v>1.0368663594469999E-2</v>
      </c>
      <c r="S149" s="4">
        <v>0.273041474654377</v>
      </c>
      <c r="T149" s="4">
        <v>1.0368663594469999E-2</v>
      </c>
      <c r="U149" s="4">
        <v>1.1520737327188901E-3</v>
      </c>
      <c r="V149" s="4">
        <v>1.1520737327188901E-3</v>
      </c>
      <c r="W149" s="4">
        <v>5.7603686635944703E-3</v>
      </c>
      <c r="X149" s="4">
        <v>0.102534562211981</v>
      </c>
      <c r="Y149" s="4">
        <v>0.13940092165898599</v>
      </c>
      <c r="Z149" s="4">
        <v>4.2626728110598998E-2</v>
      </c>
      <c r="AA149">
        <v>5.7603686635944703E-3</v>
      </c>
    </row>
    <row r="150" spans="1:27" x14ac:dyDescent="0.2">
      <c r="A150">
        <v>149</v>
      </c>
      <c r="B150" t="s">
        <v>209</v>
      </c>
      <c r="C150" t="str">
        <f t="shared" si="10"/>
        <v>ASI20160502.txt</v>
      </c>
      <c r="D150" t="str">
        <f t="shared" si="11"/>
        <v>ASI</v>
      </c>
      <c r="E150" t="str">
        <f t="shared" si="12"/>
        <v>2016</v>
      </c>
      <c r="F150" s="2">
        <f t="shared" si="13"/>
        <v>39935</v>
      </c>
      <c r="G150" s="3">
        <f t="shared" si="14"/>
        <v>2016.3361111111112</v>
      </c>
      <c r="H150">
        <v>6.2189054726368102E-3</v>
      </c>
      <c r="I150">
        <v>1.2437810945273599E-3</v>
      </c>
      <c r="J150">
        <v>2.6119402985074602E-2</v>
      </c>
      <c r="K150">
        <v>1.2437810945273599E-3</v>
      </c>
      <c r="L150">
        <v>1.2437810945273599E-3</v>
      </c>
      <c r="M150">
        <v>1.2437810945273599E-3</v>
      </c>
      <c r="N150">
        <v>1.2437810945273599E-3</v>
      </c>
      <c r="O150">
        <v>6.5920398009950198E-2</v>
      </c>
      <c r="P150">
        <v>1.2437810945273599E-3</v>
      </c>
      <c r="Q150">
        <v>1.2437810945273599E-3</v>
      </c>
      <c r="R150">
        <v>6.2189054726368102E-3</v>
      </c>
      <c r="S150" s="4">
        <v>1.11940298507462E-2</v>
      </c>
      <c r="T150" s="4">
        <v>2.1144278606965099E-2</v>
      </c>
      <c r="U150" s="4">
        <v>1.2437810945273599E-3</v>
      </c>
      <c r="V150" s="4">
        <v>6.2189054726368102E-3</v>
      </c>
      <c r="W150" s="4">
        <v>1.2437810945273599E-3</v>
      </c>
      <c r="X150" s="4">
        <v>1.2437810945273599E-3</v>
      </c>
      <c r="Y150" s="4">
        <v>0.56343283582089498</v>
      </c>
      <c r="Z150" s="4">
        <v>0.27985074626865603</v>
      </c>
      <c r="AA150">
        <v>1.2437810945273599E-3</v>
      </c>
    </row>
    <row r="151" spans="1:27" x14ac:dyDescent="0.2">
      <c r="A151">
        <v>150</v>
      </c>
      <c r="B151" t="s">
        <v>205</v>
      </c>
      <c r="C151" t="str">
        <f t="shared" si="10"/>
        <v>ASI20160517.txt</v>
      </c>
      <c r="D151" t="str">
        <f t="shared" si="11"/>
        <v>ASI</v>
      </c>
      <c r="E151" t="str">
        <f t="shared" si="12"/>
        <v>2016</v>
      </c>
      <c r="F151" s="2">
        <f t="shared" si="13"/>
        <v>39950</v>
      </c>
      <c r="G151" s="3">
        <f t="shared" si="14"/>
        <v>2016.3777777777777</v>
      </c>
      <c r="H151">
        <v>1.6666666666666601E-3</v>
      </c>
      <c r="I151">
        <v>4.1666666666666602E-2</v>
      </c>
      <c r="J151">
        <v>1.6666666666666601E-3</v>
      </c>
      <c r="K151">
        <v>8.3333333333333297E-3</v>
      </c>
      <c r="L151">
        <v>1.6666666666666601E-3</v>
      </c>
      <c r="M151">
        <v>1.6666666666666601E-3</v>
      </c>
      <c r="N151">
        <v>1.6666666666666601E-3</v>
      </c>
      <c r="O151">
        <v>0.23499999999999999</v>
      </c>
      <c r="P151">
        <v>0.17499999999999999</v>
      </c>
      <c r="Q151">
        <v>1.6666666666666601E-3</v>
      </c>
      <c r="R151">
        <v>1.6666666666666601E-3</v>
      </c>
      <c r="S151" s="4">
        <v>0.13500000000000001</v>
      </c>
      <c r="T151" s="4">
        <v>0.20833333333333301</v>
      </c>
      <c r="U151" s="4">
        <v>1.6666666666666601E-3</v>
      </c>
      <c r="V151" s="4">
        <v>1.6666666666666601E-3</v>
      </c>
      <c r="W151" s="4">
        <v>0.155</v>
      </c>
      <c r="X151" s="4">
        <v>1.6666666666666601E-3</v>
      </c>
      <c r="Y151" s="4">
        <v>2.1666666666666601E-2</v>
      </c>
      <c r="Z151" s="4">
        <v>1.6666666666666601E-3</v>
      </c>
      <c r="AA151">
        <v>1.6666666666666601E-3</v>
      </c>
    </row>
    <row r="152" spans="1:27" x14ac:dyDescent="0.2">
      <c r="A152">
        <v>151</v>
      </c>
      <c r="B152" t="s">
        <v>203</v>
      </c>
      <c r="C152" t="str">
        <f t="shared" si="10"/>
        <v>WFF20160529.txt</v>
      </c>
      <c r="D152" t="str">
        <f t="shared" si="11"/>
        <v>WFF</v>
      </c>
      <c r="E152" t="str">
        <f t="shared" si="12"/>
        <v>2016</v>
      </c>
      <c r="F152" s="2">
        <f t="shared" si="13"/>
        <v>39962</v>
      </c>
      <c r="G152" s="3">
        <f t="shared" si="14"/>
        <v>2016.411111111111</v>
      </c>
      <c r="H152">
        <v>1.3227513227513201E-3</v>
      </c>
      <c r="I152">
        <v>2.77777777777777E-2</v>
      </c>
      <c r="J152">
        <v>1.3227513227513201E-3</v>
      </c>
      <c r="K152">
        <v>1.3227513227513201E-3</v>
      </c>
      <c r="L152">
        <v>1.3227513227513201E-3</v>
      </c>
      <c r="M152">
        <v>1.3227513227513201E-3</v>
      </c>
      <c r="N152">
        <v>6.6137566137566099E-3</v>
      </c>
      <c r="O152">
        <v>0.56216931216931199</v>
      </c>
      <c r="P152">
        <v>2.77777777777777E-2</v>
      </c>
      <c r="Q152">
        <v>1.3227513227513201E-3</v>
      </c>
      <c r="R152">
        <v>2.77777777777777E-2</v>
      </c>
      <c r="S152" s="4">
        <v>1.3227513227513201E-3</v>
      </c>
      <c r="T152" s="4">
        <v>0.16005291005291</v>
      </c>
      <c r="U152" s="4">
        <v>1.3227513227513201E-3</v>
      </c>
      <c r="V152" s="4">
        <v>1.3227513227513201E-3</v>
      </c>
      <c r="W152" s="4">
        <v>9.65608465608465E-2</v>
      </c>
      <c r="X152" s="4">
        <v>1.3227513227513201E-3</v>
      </c>
      <c r="Y152" s="4">
        <v>7.0105820105820102E-2</v>
      </c>
      <c r="Z152" s="4">
        <v>6.6137566137566099E-3</v>
      </c>
      <c r="AA152">
        <v>1.3227513227513201E-3</v>
      </c>
    </row>
    <row r="153" spans="1:27" x14ac:dyDescent="0.2">
      <c r="A153">
        <v>152</v>
      </c>
      <c r="B153" t="s">
        <v>10</v>
      </c>
      <c r="C153" t="str">
        <f t="shared" si="10"/>
        <v>WFF20160530.txt</v>
      </c>
      <c r="D153" t="str">
        <f t="shared" si="11"/>
        <v>WFF</v>
      </c>
      <c r="E153" t="str">
        <f t="shared" si="12"/>
        <v>2016</v>
      </c>
      <c r="F153" s="2">
        <f t="shared" si="13"/>
        <v>39963</v>
      </c>
      <c r="G153" s="3">
        <f t="shared" si="14"/>
        <v>2016.4138888888888</v>
      </c>
      <c r="H153">
        <v>4.7709923664122104E-3</v>
      </c>
      <c r="I153" s="1">
        <v>9.5419847328244195E-4</v>
      </c>
      <c r="J153">
        <v>1.6221374045801502E-2</v>
      </c>
      <c r="K153">
        <v>8.58778625954198E-3</v>
      </c>
      <c r="L153" s="1">
        <v>9.5419847328244195E-4</v>
      </c>
      <c r="M153" s="1">
        <v>9.5419847328244195E-4</v>
      </c>
      <c r="N153">
        <v>1.24045801526717E-2</v>
      </c>
      <c r="O153">
        <v>0.56965648854961803</v>
      </c>
      <c r="P153">
        <v>4.7709923664122104E-3</v>
      </c>
      <c r="Q153" s="1">
        <v>9.5419847328244195E-4</v>
      </c>
      <c r="R153">
        <v>5.0572519083969397E-2</v>
      </c>
      <c r="S153" s="5">
        <v>9.5419847328244195E-4</v>
      </c>
      <c r="T153" s="4">
        <v>0.119274809160305</v>
      </c>
      <c r="U153" s="4">
        <v>4.7709923664122104E-3</v>
      </c>
      <c r="V153" s="4">
        <v>4.7709923664122104E-3</v>
      </c>
      <c r="W153" s="4">
        <v>1.6221374045801502E-2</v>
      </c>
      <c r="X153" s="5">
        <v>9.5419847328244195E-4</v>
      </c>
      <c r="Y153" s="4">
        <v>0.123091603053435</v>
      </c>
      <c r="Z153" s="4">
        <v>5.4389312977099202E-2</v>
      </c>
      <c r="AA153">
        <v>4.7709923664122104E-3</v>
      </c>
    </row>
    <row r="154" spans="1:27" x14ac:dyDescent="0.2">
      <c r="A154">
        <v>153</v>
      </c>
      <c r="B154" t="s">
        <v>3</v>
      </c>
      <c r="C154" t="str">
        <f t="shared" si="10"/>
        <v>WFF20160531.txt</v>
      </c>
      <c r="D154" t="str">
        <f t="shared" si="11"/>
        <v>WFF</v>
      </c>
      <c r="E154" t="str">
        <f t="shared" si="12"/>
        <v>2016</v>
      </c>
      <c r="F154" s="2">
        <f t="shared" si="13"/>
        <v>39964</v>
      </c>
      <c r="G154" s="3">
        <f t="shared" si="14"/>
        <v>2016.4166666666667</v>
      </c>
      <c r="H154">
        <v>4.54545454545454E-3</v>
      </c>
      <c r="I154">
        <v>1.1818181818181801E-2</v>
      </c>
      <c r="J154" s="1">
        <v>9.0909090909090898E-4</v>
      </c>
      <c r="K154" s="1">
        <v>9.0909090909090898E-4</v>
      </c>
      <c r="L154" s="1">
        <v>9.0909090909090898E-4</v>
      </c>
      <c r="M154" s="1">
        <v>9.0909090909090898E-4</v>
      </c>
      <c r="N154">
        <v>1.54545454545454E-2</v>
      </c>
      <c r="O154">
        <v>0.50636363636363602</v>
      </c>
      <c r="P154">
        <v>3.72727272727272E-2</v>
      </c>
      <c r="Q154" s="1">
        <v>9.0909090909090898E-4</v>
      </c>
      <c r="R154">
        <v>1.9090909090908999E-2</v>
      </c>
      <c r="S154" s="4">
        <v>1.9090909090908999E-2</v>
      </c>
      <c r="T154" s="4">
        <v>0.15727272727272701</v>
      </c>
      <c r="U154" s="5">
        <v>9.0909090909090898E-4</v>
      </c>
      <c r="V154" s="4">
        <v>1.1818181818181801E-2</v>
      </c>
      <c r="W154" s="4">
        <v>0.03</v>
      </c>
      <c r="X154" s="4">
        <v>8.1818181818181807E-3</v>
      </c>
      <c r="Y154" s="4">
        <v>0.124545454545454</v>
      </c>
      <c r="Z154" s="4">
        <v>4.8181818181818097E-2</v>
      </c>
      <c r="AA154" s="1">
        <v>9.0909090909090898E-4</v>
      </c>
    </row>
    <row r="155" spans="1:27" x14ac:dyDescent="0.2">
      <c r="A155">
        <v>154</v>
      </c>
      <c r="B155" t="s">
        <v>22</v>
      </c>
      <c r="C155" t="str">
        <f t="shared" si="10"/>
        <v>WFF20160532.txt</v>
      </c>
      <c r="D155" t="str">
        <f t="shared" si="11"/>
        <v>WFF</v>
      </c>
      <c r="E155" t="str">
        <f t="shared" si="12"/>
        <v>2016</v>
      </c>
      <c r="F155" s="2">
        <f t="shared" si="13"/>
        <v>39965</v>
      </c>
      <c r="G155" s="3">
        <f t="shared" si="14"/>
        <v>2016.4166666666667</v>
      </c>
      <c r="H155">
        <v>1.45739910313901E-2</v>
      </c>
      <c r="I155">
        <v>5.6053811659192796E-3</v>
      </c>
      <c r="J155">
        <v>5.6053811659192796E-3</v>
      </c>
      <c r="K155">
        <v>5.6053811659192796E-3</v>
      </c>
      <c r="L155">
        <v>5.6053811659192796E-3</v>
      </c>
      <c r="M155">
        <v>1.12107623318385E-3</v>
      </c>
      <c r="N155">
        <v>2.3542600896860898E-2</v>
      </c>
      <c r="O155">
        <v>0.47197309417040301</v>
      </c>
      <c r="P155">
        <v>0.104260089686098</v>
      </c>
      <c r="Q155">
        <v>1.12107623318385E-3</v>
      </c>
      <c r="R155">
        <v>4.1479820627802602E-2</v>
      </c>
      <c r="S155" s="4">
        <v>1.12107623318385E-3</v>
      </c>
      <c r="T155" s="4">
        <v>0.113228699551569</v>
      </c>
      <c r="U155" s="4">
        <v>1.12107623318385E-3</v>
      </c>
      <c r="V155" s="4">
        <v>1.12107623318385E-3</v>
      </c>
      <c r="W155" s="4">
        <v>7.2869955156950605E-2</v>
      </c>
      <c r="X155" s="4">
        <v>5.6053811659192796E-3</v>
      </c>
      <c r="Y155" s="4">
        <v>9.52914798206278E-2</v>
      </c>
      <c r="Z155" s="4">
        <v>1.9058295964125501E-2</v>
      </c>
      <c r="AA155">
        <v>1.0089686098654699E-2</v>
      </c>
    </row>
    <row r="156" spans="1:27" x14ac:dyDescent="0.2">
      <c r="A156">
        <v>155</v>
      </c>
      <c r="B156" t="s">
        <v>27</v>
      </c>
      <c r="C156" t="str">
        <f t="shared" si="10"/>
        <v>WFF20160533.txt</v>
      </c>
      <c r="D156" t="str">
        <f t="shared" si="11"/>
        <v>WFF</v>
      </c>
      <c r="E156" t="str">
        <f t="shared" si="12"/>
        <v>2016</v>
      </c>
      <c r="F156" s="2">
        <f t="shared" si="13"/>
        <v>39966</v>
      </c>
      <c r="G156" s="3">
        <f t="shared" si="14"/>
        <v>2016.4194444444445</v>
      </c>
      <c r="H156" s="1">
        <v>5.7870370370370302E-4</v>
      </c>
      <c r="I156">
        <v>1.4467592592592501E-2</v>
      </c>
      <c r="J156">
        <v>2.8935185185185101E-3</v>
      </c>
      <c r="K156">
        <v>9.8379629629629598E-3</v>
      </c>
      <c r="L156">
        <v>2.8356481481481399E-2</v>
      </c>
      <c r="M156" s="1">
        <v>5.7870370370370302E-4</v>
      </c>
      <c r="N156" s="1">
        <v>5.7870370370370302E-4</v>
      </c>
      <c r="O156">
        <v>0.55150462962962898</v>
      </c>
      <c r="P156" s="1">
        <v>5.7870370370370302E-4</v>
      </c>
      <c r="Q156">
        <v>2.8935185185185101E-3</v>
      </c>
      <c r="R156">
        <v>2.8935185185185101E-3</v>
      </c>
      <c r="S156" s="4">
        <v>1.6782407407407399E-2</v>
      </c>
      <c r="T156" s="4">
        <v>0.16724537037036999</v>
      </c>
      <c r="U156" s="5">
        <v>5.7870370370370302E-4</v>
      </c>
      <c r="V156" s="4">
        <v>9.8379629629629598E-3</v>
      </c>
      <c r="W156" s="4">
        <v>2.8356481481481399E-2</v>
      </c>
      <c r="X156" s="5">
        <v>5.7870370370370302E-4</v>
      </c>
      <c r="Y156" s="4">
        <v>0.14641203703703701</v>
      </c>
      <c r="Z156" s="4">
        <v>5.2083333333333296E-3</v>
      </c>
      <c r="AA156">
        <v>9.8379629629629598E-3</v>
      </c>
    </row>
    <row r="157" spans="1:27" x14ac:dyDescent="0.2">
      <c r="A157">
        <v>156</v>
      </c>
      <c r="B157" t="s">
        <v>103</v>
      </c>
      <c r="C157" t="str">
        <f t="shared" si="10"/>
        <v>ESN20160607.txt</v>
      </c>
      <c r="D157" t="str">
        <f t="shared" si="11"/>
        <v>ESN</v>
      </c>
      <c r="E157" t="str">
        <f t="shared" si="12"/>
        <v>2016</v>
      </c>
      <c r="F157" s="2">
        <f t="shared" si="13"/>
        <v>39971</v>
      </c>
      <c r="G157" s="3">
        <f t="shared" si="14"/>
        <v>2016.4333333333334</v>
      </c>
      <c r="H157">
        <v>2.8409090909090901E-3</v>
      </c>
      <c r="I157">
        <v>2.5568181818181799E-2</v>
      </c>
      <c r="J157">
        <v>2.8409090909090901E-3</v>
      </c>
      <c r="K157">
        <v>9.375E-2</v>
      </c>
      <c r="L157">
        <v>1.42045454545454E-2</v>
      </c>
      <c r="M157">
        <v>2.8409090909090901E-3</v>
      </c>
      <c r="N157">
        <v>2.5568181818181799E-2</v>
      </c>
      <c r="O157">
        <v>1.42045454545454E-2</v>
      </c>
      <c r="P157">
        <v>4.8295454545454503E-2</v>
      </c>
      <c r="Q157">
        <v>8.2386363636363605E-2</v>
      </c>
      <c r="R157">
        <v>1.42045454545454E-2</v>
      </c>
      <c r="S157" s="4">
        <v>0.27556818181818099</v>
      </c>
      <c r="T157" s="4">
        <v>0.26420454545454503</v>
      </c>
      <c r="U157" s="4">
        <v>2.8409090909090901E-3</v>
      </c>
      <c r="V157" s="4">
        <v>2.8409090909090901E-3</v>
      </c>
      <c r="W157" s="4">
        <v>2.8409090909090901E-3</v>
      </c>
      <c r="X157" s="4">
        <v>9.375E-2</v>
      </c>
      <c r="Y157" s="4">
        <v>2.5568181818181799E-2</v>
      </c>
      <c r="Z157" s="4">
        <v>2.8409090909090901E-3</v>
      </c>
      <c r="AA157">
        <v>2.8409090909090901E-3</v>
      </c>
    </row>
    <row r="158" spans="1:27" x14ac:dyDescent="0.2">
      <c r="A158">
        <v>157</v>
      </c>
      <c r="B158" t="s">
        <v>34</v>
      </c>
      <c r="C158" t="str">
        <f t="shared" si="10"/>
        <v>SAT20160615.txt</v>
      </c>
      <c r="D158" t="str">
        <f t="shared" si="11"/>
        <v>SAT</v>
      </c>
      <c r="E158" t="str">
        <f t="shared" si="12"/>
        <v>2016</v>
      </c>
      <c r="F158" s="2">
        <f t="shared" si="13"/>
        <v>39979</v>
      </c>
      <c r="G158" s="3">
        <f t="shared" si="14"/>
        <v>2016.4555555555555</v>
      </c>
      <c r="H158">
        <v>2.8805865921787701E-3</v>
      </c>
      <c r="I158">
        <v>2.1735335195530701E-2</v>
      </c>
      <c r="J158">
        <v>7.0705307262569801E-3</v>
      </c>
      <c r="K158">
        <v>2.53142458100558E-3</v>
      </c>
      <c r="L158">
        <v>9.1655027932960893E-3</v>
      </c>
      <c r="M158" s="1">
        <v>8.7290502793295997E-5</v>
      </c>
      <c r="N158">
        <v>1.8331005586592101E-3</v>
      </c>
      <c r="O158">
        <v>3.32576815642458E-2</v>
      </c>
      <c r="P158">
        <v>8.5981145251396607E-2</v>
      </c>
      <c r="Q158">
        <v>4.2335893854748598E-2</v>
      </c>
      <c r="R158">
        <v>2.53142458100558E-3</v>
      </c>
      <c r="S158" s="4">
        <v>2.06878491620111E-2</v>
      </c>
      <c r="T158" s="4">
        <v>4.6875E-2</v>
      </c>
      <c r="U158" s="4">
        <v>0.166288407821229</v>
      </c>
      <c r="V158" s="4">
        <v>7.7688547486033498E-3</v>
      </c>
      <c r="W158" s="4">
        <v>0.33179120111731802</v>
      </c>
      <c r="X158" s="4">
        <v>3.70984636871508E-2</v>
      </c>
      <c r="Y158" s="4">
        <v>0.115659916201117</v>
      </c>
      <c r="Z158" s="4">
        <v>1.4752094972067E-2</v>
      </c>
      <c r="AA158">
        <v>4.9668296089385403E-2</v>
      </c>
    </row>
    <row r="159" spans="1:27" x14ac:dyDescent="0.2">
      <c r="A159">
        <v>158</v>
      </c>
      <c r="B159" t="s">
        <v>137</v>
      </c>
      <c r="C159" t="str">
        <f t="shared" si="10"/>
        <v>ESN20160630.txt</v>
      </c>
      <c r="D159" t="str">
        <f t="shared" si="11"/>
        <v>ESN</v>
      </c>
      <c r="E159" t="str">
        <f t="shared" si="12"/>
        <v>2016</v>
      </c>
      <c r="F159" s="2">
        <f t="shared" si="13"/>
        <v>39994</v>
      </c>
      <c r="G159" s="3">
        <f t="shared" si="14"/>
        <v>2016.4972222222223</v>
      </c>
      <c r="H159">
        <v>1.8888888888888799E-2</v>
      </c>
      <c r="I159">
        <v>1.11111111111111E-3</v>
      </c>
      <c r="J159">
        <v>5.5555555555555497E-3</v>
      </c>
      <c r="K159">
        <v>3.6666666666666597E-2</v>
      </c>
      <c r="L159">
        <v>0.121111111111111</v>
      </c>
      <c r="M159">
        <v>1.11111111111111E-3</v>
      </c>
      <c r="N159">
        <v>0.01</v>
      </c>
      <c r="O159">
        <v>1.11111111111111E-3</v>
      </c>
      <c r="P159">
        <v>2.77777777777777E-2</v>
      </c>
      <c r="Q159">
        <v>3.2222222222222201E-2</v>
      </c>
      <c r="R159">
        <v>0.01</v>
      </c>
      <c r="S159" s="4">
        <v>0.241111111111111</v>
      </c>
      <c r="T159" s="4">
        <v>0.245555555555555</v>
      </c>
      <c r="U159" s="4">
        <v>1.11111111111111E-3</v>
      </c>
      <c r="V159" s="4">
        <v>1.11111111111111E-3</v>
      </c>
      <c r="W159" s="4">
        <v>5.5555555555555497E-3</v>
      </c>
      <c r="X159" s="4">
        <v>3.2222222222222201E-2</v>
      </c>
      <c r="Y159" s="4">
        <v>2.33333333333333E-2</v>
      </c>
      <c r="Z159" s="4">
        <v>0.15222222222222201</v>
      </c>
      <c r="AA159">
        <v>3.2222222222222201E-2</v>
      </c>
    </row>
    <row r="160" spans="1:27" x14ac:dyDescent="0.2">
      <c r="A160">
        <v>159</v>
      </c>
      <c r="B160" t="s">
        <v>71</v>
      </c>
      <c r="C160" t="str">
        <f t="shared" si="10"/>
        <v>ASI20160802.txt</v>
      </c>
      <c r="D160" t="str">
        <f t="shared" si="11"/>
        <v>ASI</v>
      </c>
      <c r="E160" t="str">
        <f t="shared" si="12"/>
        <v>2016</v>
      </c>
      <c r="F160" s="2">
        <f t="shared" si="13"/>
        <v>40027</v>
      </c>
      <c r="G160" s="3">
        <f t="shared" si="14"/>
        <v>2016.5861111111112</v>
      </c>
      <c r="H160">
        <v>1.3535031847133699E-2</v>
      </c>
      <c r="I160" s="1">
        <v>7.9617834394904398E-4</v>
      </c>
      <c r="J160">
        <v>9.6337579617834401E-2</v>
      </c>
      <c r="K160" s="1">
        <v>7.9617834394904398E-4</v>
      </c>
      <c r="L160">
        <v>9.3152866242038196E-2</v>
      </c>
      <c r="M160" s="1">
        <v>7.9617834394904398E-4</v>
      </c>
      <c r="N160">
        <v>7.1656050955413997E-3</v>
      </c>
      <c r="O160">
        <v>0.121815286624203</v>
      </c>
      <c r="P160">
        <v>5.17515923566879E-2</v>
      </c>
      <c r="Q160" s="1">
        <v>7.9617834394904398E-4</v>
      </c>
      <c r="R160">
        <v>7.1656050955413997E-3</v>
      </c>
      <c r="S160" s="4">
        <v>7.1656050955413997E-3</v>
      </c>
      <c r="T160" s="4">
        <v>8.9968152866242004E-2</v>
      </c>
      <c r="U160" s="5">
        <v>7.9617834394904398E-4</v>
      </c>
      <c r="V160" s="5">
        <v>7.9617834394904398E-4</v>
      </c>
      <c r="W160" s="4">
        <v>0.12818471337579601</v>
      </c>
      <c r="X160" s="4">
        <v>0.220541401273885</v>
      </c>
      <c r="Y160" s="4">
        <v>0.150477707006369</v>
      </c>
      <c r="Z160" s="4">
        <v>7.1656050955413997E-3</v>
      </c>
      <c r="AA160" s="1">
        <v>7.9617834394904398E-4</v>
      </c>
    </row>
    <row r="161" spans="1:27" x14ac:dyDescent="0.2">
      <c r="A161">
        <v>160</v>
      </c>
      <c r="B161" t="s">
        <v>127</v>
      </c>
      <c r="C161" t="str">
        <f t="shared" si="10"/>
        <v>SAT20160915.txt</v>
      </c>
      <c r="D161" t="str">
        <f t="shared" si="11"/>
        <v>SAT</v>
      </c>
      <c r="E161" t="str">
        <f t="shared" si="12"/>
        <v>2016</v>
      </c>
      <c r="F161" s="2">
        <f t="shared" si="13"/>
        <v>40071</v>
      </c>
      <c r="G161" s="3">
        <f t="shared" si="14"/>
        <v>2016.7055555555555</v>
      </c>
      <c r="H161">
        <v>9.8385469223006995E-3</v>
      </c>
      <c r="I161">
        <v>1.08476286579212E-2</v>
      </c>
      <c r="J161">
        <v>1.7911200807265298E-2</v>
      </c>
      <c r="K161">
        <v>1.9256643121426099E-2</v>
      </c>
      <c r="L161">
        <v>2.4638412378069199E-2</v>
      </c>
      <c r="M161" s="1">
        <v>4.20450723175243E-4</v>
      </c>
      <c r="N161">
        <v>5.1294988227379703E-3</v>
      </c>
      <c r="O161">
        <v>4.12041708711739E-3</v>
      </c>
      <c r="P161">
        <v>3.13656239488731E-2</v>
      </c>
      <c r="Q161">
        <v>8.7537840565085706E-2</v>
      </c>
      <c r="R161">
        <v>0.31458123107971703</v>
      </c>
      <c r="S161" s="4">
        <v>2.6656575849310402E-2</v>
      </c>
      <c r="T161" s="4">
        <v>0.105028590649175</v>
      </c>
      <c r="U161" s="4">
        <v>0.15279179280188299</v>
      </c>
      <c r="V161" s="4">
        <v>9.1658257652203097E-3</v>
      </c>
      <c r="W161" s="4">
        <v>1.01749075008409E-2</v>
      </c>
      <c r="X161" s="4">
        <v>4.0783720147998602E-2</v>
      </c>
      <c r="Y161" s="4">
        <v>0.11141944164143899</v>
      </c>
      <c r="Z161" s="4">
        <v>1.0511268079381001E-2</v>
      </c>
      <c r="AA161">
        <v>7.8203834510595302E-3</v>
      </c>
    </row>
    <row r="162" spans="1:27" x14ac:dyDescent="0.2">
      <c r="A162">
        <v>161</v>
      </c>
      <c r="B162" t="s">
        <v>188</v>
      </c>
      <c r="C162" t="str">
        <f t="shared" si="10"/>
        <v>ASI20161024.txt</v>
      </c>
      <c r="D162" t="str">
        <f t="shared" si="11"/>
        <v>ASI</v>
      </c>
      <c r="E162" t="str">
        <f t="shared" si="12"/>
        <v>2016</v>
      </c>
      <c r="F162" s="2">
        <f t="shared" si="13"/>
        <v>40110</v>
      </c>
      <c r="G162" s="3">
        <f t="shared" si="14"/>
        <v>2016.8138888888889</v>
      </c>
      <c r="H162" s="1">
        <v>7.5987841945288699E-4</v>
      </c>
      <c r="I162">
        <v>9.8784194528875307E-3</v>
      </c>
      <c r="J162">
        <v>3.7234042553191397E-2</v>
      </c>
      <c r="K162" s="1">
        <v>7.5987841945288699E-4</v>
      </c>
      <c r="L162">
        <v>0.122340425531914</v>
      </c>
      <c r="M162" s="1">
        <v>7.5987841945288699E-4</v>
      </c>
      <c r="N162">
        <v>1.8996960486322101E-2</v>
      </c>
      <c r="O162">
        <v>6.1550151975683802E-2</v>
      </c>
      <c r="P162">
        <v>9.8784194528875307E-3</v>
      </c>
      <c r="Q162" s="1">
        <v>7.5987841945288699E-4</v>
      </c>
      <c r="R162">
        <v>1.2917933130699E-2</v>
      </c>
      <c r="S162" s="5">
        <v>7.5987841945288699E-4</v>
      </c>
      <c r="T162" s="4">
        <v>0.32598784194528801</v>
      </c>
      <c r="U162" s="5">
        <v>7.5987841945288699E-4</v>
      </c>
      <c r="V162" s="5">
        <v>7.5987841945288699E-4</v>
      </c>
      <c r="W162" s="4">
        <v>2.20364741641337E-2</v>
      </c>
      <c r="X162" s="5">
        <v>7.5987841945288699E-4</v>
      </c>
      <c r="Y162" s="4">
        <v>0.17401215805471101</v>
      </c>
      <c r="Z162" s="4">
        <v>0.18617021276595699</v>
      </c>
      <c r="AA162">
        <v>1.2917933130699E-2</v>
      </c>
    </row>
    <row r="163" spans="1:27" x14ac:dyDescent="0.2">
      <c r="A163">
        <v>162</v>
      </c>
      <c r="B163" t="s">
        <v>45</v>
      </c>
      <c r="C163" t="str">
        <f t="shared" si="10"/>
        <v>WFF20161204.txt</v>
      </c>
      <c r="D163" t="str">
        <f t="shared" si="11"/>
        <v>WFF</v>
      </c>
      <c r="E163" t="str">
        <f t="shared" si="12"/>
        <v>2016</v>
      </c>
      <c r="F163" s="2">
        <f t="shared" si="13"/>
        <v>40151</v>
      </c>
      <c r="G163" s="3">
        <f t="shared" si="14"/>
        <v>2016.925</v>
      </c>
      <c r="H163" s="1">
        <v>5.3533190578158396E-4</v>
      </c>
      <c r="I163">
        <v>2.6766595289079201E-3</v>
      </c>
      <c r="J163" s="1">
        <v>5.3533190578158396E-4</v>
      </c>
      <c r="K163">
        <v>2.6766595289079201E-3</v>
      </c>
      <c r="L163">
        <v>6.9593147751605897E-3</v>
      </c>
      <c r="M163" s="1">
        <v>5.3533190578158396E-4</v>
      </c>
      <c r="N163">
        <v>2.8372591006423899E-2</v>
      </c>
      <c r="O163">
        <v>0.30888650963597403</v>
      </c>
      <c r="P163">
        <v>7.9764453961456094E-2</v>
      </c>
      <c r="Q163" s="1">
        <v>5.3533190578158396E-4</v>
      </c>
      <c r="R163">
        <v>2.62312633832976E-2</v>
      </c>
      <c r="S163" s="4">
        <v>7.3340471092077003E-2</v>
      </c>
      <c r="T163" s="4">
        <v>0.13115631691648799</v>
      </c>
      <c r="U163" s="5">
        <v>5.3533190578158396E-4</v>
      </c>
      <c r="V163" s="4">
        <v>1.3383297644539599E-2</v>
      </c>
      <c r="W163" s="4">
        <v>0.11830835117773</v>
      </c>
      <c r="X163" s="4">
        <v>4.1220556745181998E-2</v>
      </c>
      <c r="Y163" s="4">
        <v>0.156852248394004</v>
      </c>
      <c r="Z163" s="4">
        <v>6.9593147751605897E-3</v>
      </c>
      <c r="AA163" s="1">
        <v>5.3533190578158396E-4</v>
      </c>
    </row>
    <row r="164" spans="1:27" x14ac:dyDescent="0.2">
      <c r="A164">
        <v>163</v>
      </c>
      <c r="B164" t="s">
        <v>110</v>
      </c>
      <c r="C164" t="str">
        <f t="shared" si="10"/>
        <v>SAT20161215.txt</v>
      </c>
      <c r="D164" t="str">
        <f t="shared" si="11"/>
        <v>SAT</v>
      </c>
      <c r="E164" t="str">
        <f t="shared" si="12"/>
        <v>2016</v>
      </c>
      <c r="F164" s="2">
        <f t="shared" si="13"/>
        <v>40162</v>
      </c>
      <c r="G164" s="3">
        <f t="shared" si="14"/>
        <v>2016.9555555555555</v>
      </c>
      <c r="H164" s="1">
        <v>5.9004012272834502E-5</v>
      </c>
      <c r="I164">
        <v>2.0828416332310501E-2</v>
      </c>
      <c r="J164">
        <v>3.3632286995515601E-3</v>
      </c>
      <c r="K164" s="1">
        <v>2.9502006136417199E-4</v>
      </c>
      <c r="L164">
        <v>5.7646919990559299E-2</v>
      </c>
      <c r="M164" s="1">
        <v>5.9004012272834502E-5</v>
      </c>
      <c r="N164" s="1">
        <v>5.9004012272834502E-5</v>
      </c>
      <c r="O164">
        <v>2.3896624970497899E-2</v>
      </c>
      <c r="P164">
        <v>5.1038470616001801E-2</v>
      </c>
      <c r="Q164">
        <v>4.9150342223271103E-2</v>
      </c>
      <c r="R164">
        <v>2.3188576823223901E-2</v>
      </c>
      <c r="S164" s="4">
        <v>3.2393202737786099E-2</v>
      </c>
      <c r="T164" s="4">
        <v>8.4080717488789203E-2</v>
      </c>
      <c r="U164" s="4">
        <v>0.145208874203445</v>
      </c>
      <c r="V164" s="4">
        <v>4.1597828652348297E-2</v>
      </c>
      <c r="W164" s="4">
        <v>0.107682322397923</v>
      </c>
      <c r="X164" s="4">
        <v>4.4194005192353003E-2</v>
      </c>
      <c r="Y164" s="4">
        <v>7.0863818739674303E-2</v>
      </c>
      <c r="Z164" s="4">
        <v>4.5610101486901103E-2</v>
      </c>
      <c r="AA164">
        <v>0.198784517347179</v>
      </c>
    </row>
    <row r="165" spans="1:27" x14ac:dyDescent="0.2">
      <c r="A165">
        <v>164</v>
      </c>
      <c r="B165" t="s">
        <v>198</v>
      </c>
      <c r="C165" t="str">
        <f t="shared" si="10"/>
        <v>WFF20161219.txt</v>
      </c>
      <c r="D165" t="str">
        <f t="shared" si="11"/>
        <v>WFF</v>
      </c>
      <c r="E165" t="str">
        <f t="shared" si="12"/>
        <v>2016</v>
      </c>
      <c r="F165" s="2">
        <f t="shared" si="13"/>
        <v>40166</v>
      </c>
      <c r="G165" s="3">
        <f t="shared" si="14"/>
        <v>2016.9666666666667</v>
      </c>
      <c r="H165" s="1">
        <v>8.4745762711864404E-4</v>
      </c>
      <c r="I165" s="1">
        <v>8.4745762711864404E-4</v>
      </c>
      <c r="J165">
        <v>1.10169491525423E-2</v>
      </c>
      <c r="K165" s="1">
        <v>8.4745762711864404E-4</v>
      </c>
      <c r="L165" s="1">
        <v>8.4745762711864404E-4</v>
      </c>
      <c r="M165">
        <v>4.2372881355932203E-3</v>
      </c>
      <c r="N165">
        <v>3.1355932203389801E-2</v>
      </c>
      <c r="O165">
        <v>7.5423728813559299E-2</v>
      </c>
      <c r="P165" s="1">
        <v>8.4745762711864404E-4</v>
      </c>
      <c r="Q165">
        <v>4.2372881355932203E-3</v>
      </c>
      <c r="R165" s="1">
        <v>8.4745762711864404E-4</v>
      </c>
      <c r="S165" s="4">
        <v>1.10169491525423E-2</v>
      </c>
      <c r="T165" s="4">
        <v>0.102542372881355</v>
      </c>
      <c r="U165" s="5">
        <v>8.4745762711864404E-4</v>
      </c>
      <c r="V165" s="4">
        <v>4.2372881355932203E-3</v>
      </c>
      <c r="W165" s="4">
        <v>0.51610169491525404</v>
      </c>
      <c r="X165" s="4">
        <v>1.10169491525423E-2</v>
      </c>
      <c r="Y165" s="4">
        <v>0.19067796610169399</v>
      </c>
      <c r="Z165" s="4">
        <v>7.62711864406779E-3</v>
      </c>
      <c r="AA165">
        <v>2.4576271186440599E-2</v>
      </c>
    </row>
    <row r="166" spans="1:27" x14ac:dyDescent="0.2">
      <c r="A166">
        <v>165</v>
      </c>
      <c r="B166" t="s">
        <v>157</v>
      </c>
      <c r="C166" t="str">
        <f t="shared" si="10"/>
        <v>WFF20161222.txt</v>
      </c>
      <c r="D166" t="str">
        <f t="shared" si="11"/>
        <v>WFF</v>
      </c>
      <c r="E166" t="str">
        <f t="shared" si="12"/>
        <v>2016</v>
      </c>
      <c r="F166" s="2">
        <f t="shared" si="13"/>
        <v>40169</v>
      </c>
      <c r="G166" s="3">
        <f t="shared" si="14"/>
        <v>2016.9749999999999</v>
      </c>
      <c r="H166" s="1">
        <v>6.1124694376528095E-4</v>
      </c>
      <c r="I166">
        <v>3.0562347188264E-3</v>
      </c>
      <c r="J166" s="1">
        <v>6.1124694376528095E-4</v>
      </c>
      <c r="K166">
        <v>5.5012224938875299E-3</v>
      </c>
      <c r="L166">
        <v>5.5012224938875299E-3</v>
      </c>
      <c r="M166" s="1">
        <v>6.1124694376528095E-4</v>
      </c>
      <c r="N166">
        <v>0.135085574572127</v>
      </c>
      <c r="O166">
        <v>4.7066014669926597E-2</v>
      </c>
      <c r="P166">
        <v>3.0562347188264E-3</v>
      </c>
      <c r="Q166" s="1">
        <v>6.1124694376528095E-4</v>
      </c>
      <c r="R166" s="1">
        <v>6.1124694376528095E-4</v>
      </c>
      <c r="S166" s="4">
        <v>4.2176039119804401E-2</v>
      </c>
      <c r="T166" s="4">
        <v>0.14486552567237099</v>
      </c>
      <c r="U166" s="5">
        <v>6.1124694376528095E-4</v>
      </c>
      <c r="V166" s="4">
        <v>1.28361858190709E-2</v>
      </c>
      <c r="W166" s="5">
        <v>6.1124694376528095E-4</v>
      </c>
      <c r="X166" s="4">
        <v>2.26161369193154E-2</v>
      </c>
      <c r="Y166" s="4">
        <v>0.35268948655256699</v>
      </c>
      <c r="Z166" s="4">
        <v>0.16198044009779899</v>
      </c>
      <c r="AA166">
        <v>5.92909535452322E-2</v>
      </c>
    </row>
    <row r="167" spans="1:27" x14ac:dyDescent="0.2">
      <c r="A167">
        <v>166</v>
      </c>
      <c r="B167" t="s">
        <v>11</v>
      </c>
      <c r="C167" t="str">
        <f t="shared" si="10"/>
        <v>WFF20170125.txt</v>
      </c>
      <c r="D167" t="str">
        <f t="shared" si="11"/>
        <v>WFF</v>
      </c>
      <c r="E167" t="str">
        <f t="shared" si="12"/>
        <v>2017</v>
      </c>
      <c r="F167" s="2">
        <f t="shared" si="13"/>
        <v>39838</v>
      </c>
      <c r="G167" s="3">
        <f t="shared" si="14"/>
        <v>2017.0666666666666</v>
      </c>
      <c r="H167">
        <v>1.8170426065162899E-2</v>
      </c>
      <c r="I167">
        <v>1.5664160401002498E-2</v>
      </c>
      <c r="J167">
        <v>4.07268170426065E-2</v>
      </c>
      <c r="K167" s="1">
        <v>6.265664160401E-4</v>
      </c>
      <c r="L167">
        <v>5.6390977443609002E-3</v>
      </c>
      <c r="M167" s="1">
        <v>6.265664160401E-4</v>
      </c>
      <c r="N167" s="1">
        <v>6.265664160401E-4</v>
      </c>
      <c r="O167">
        <v>0.40413533834586401</v>
      </c>
      <c r="P167">
        <v>1.5664160401002498E-2</v>
      </c>
      <c r="Q167">
        <v>5.6390977443609002E-3</v>
      </c>
      <c r="R167">
        <v>3.1328320802005002E-3</v>
      </c>
      <c r="S167" s="4">
        <v>2.8195488721804499E-2</v>
      </c>
      <c r="T167" s="4">
        <v>0.18859649122807001</v>
      </c>
      <c r="U167" s="5">
        <v>6.265664160401E-4</v>
      </c>
      <c r="V167" s="5">
        <v>6.265664160401E-4</v>
      </c>
      <c r="W167" s="4">
        <v>2.3182957393483701E-2</v>
      </c>
      <c r="X167" s="4">
        <v>1.8170426065162899E-2</v>
      </c>
      <c r="Y167" s="4">
        <v>0.15350877192982401</v>
      </c>
      <c r="Z167" s="4">
        <v>3.8220551378446099E-2</v>
      </c>
      <c r="AA167">
        <v>3.8220551378446099E-2</v>
      </c>
    </row>
    <row r="168" spans="1:27" x14ac:dyDescent="0.2">
      <c r="A168">
        <v>167</v>
      </c>
      <c r="B168" t="s">
        <v>18</v>
      </c>
      <c r="C168" t="str">
        <f t="shared" si="10"/>
        <v>WFF20170127.txt</v>
      </c>
      <c r="D168" t="str">
        <f t="shared" si="11"/>
        <v>WFF</v>
      </c>
      <c r="E168" t="str">
        <f t="shared" si="12"/>
        <v>2017</v>
      </c>
      <c r="F168" s="2">
        <f t="shared" si="13"/>
        <v>39840</v>
      </c>
      <c r="G168" s="3">
        <f t="shared" si="14"/>
        <v>2017.0722222222223</v>
      </c>
      <c r="H168">
        <v>3.8109756097560901E-3</v>
      </c>
      <c r="I168" s="1">
        <v>7.62195121951219E-4</v>
      </c>
      <c r="J168" s="1">
        <v>7.62195121951219E-4</v>
      </c>
      <c r="K168">
        <v>3.8109756097560901E-3</v>
      </c>
      <c r="L168">
        <v>6.1737804878048697E-2</v>
      </c>
      <c r="M168" s="1">
        <v>7.62195121951219E-4</v>
      </c>
      <c r="N168" s="1">
        <v>7.62195121951219E-4</v>
      </c>
      <c r="O168">
        <v>0.342225609756097</v>
      </c>
      <c r="P168">
        <v>7.69817073170731E-2</v>
      </c>
      <c r="Q168" s="1">
        <v>7.62195121951219E-4</v>
      </c>
      <c r="R168">
        <v>1.9054878048780401E-2</v>
      </c>
      <c r="S168" s="4">
        <v>8.0030487804877995E-2</v>
      </c>
      <c r="T168" s="4">
        <v>0.20503048780487801</v>
      </c>
      <c r="U168" s="5">
        <v>7.62195121951219E-4</v>
      </c>
      <c r="V168" s="5">
        <v>7.62195121951219E-4</v>
      </c>
      <c r="W168" s="4">
        <v>1.29573170731707E-2</v>
      </c>
      <c r="X168" s="4">
        <v>3.125E-2</v>
      </c>
      <c r="Y168" s="4">
        <v>0.12271341463414601</v>
      </c>
      <c r="Z168" s="4">
        <v>3.4298780487804797E-2</v>
      </c>
      <c r="AA168" s="1">
        <v>7.62195121951219E-4</v>
      </c>
    </row>
    <row r="169" spans="1:27" x14ac:dyDescent="0.2">
      <c r="A169">
        <v>168</v>
      </c>
      <c r="B169" t="s">
        <v>12</v>
      </c>
      <c r="C169" t="str">
        <f t="shared" si="10"/>
        <v>WFF20170131.txt</v>
      </c>
      <c r="D169" t="str">
        <f t="shared" si="11"/>
        <v>WFF</v>
      </c>
      <c r="E169" t="str">
        <f t="shared" si="12"/>
        <v>2017</v>
      </c>
      <c r="F169" s="2">
        <f t="shared" si="13"/>
        <v>39844</v>
      </c>
      <c r="G169" s="3">
        <f t="shared" si="14"/>
        <v>2017.0833333333333</v>
      </c>
      <c r="H169">
        <v>1.2690355329949201E-3</v>
      </c>
      <c r="I169">
        <v>1.2690355329949201E-3</v>
      </c>
      <c r="J169">
        <v>2.6649746192893401E-2</v>
      </c>
      <c r="K169">
        <v>1.6497461928934001E-2</v>
      </c>
      <c r="L169">
        <v>1.2690355329949201E-3</v>
      </c>
      <c r="M169">
        <v>6.3451776649746097E-3</v>
      </c>
      <c r="N169">
        <v>1.2690355329949201E-3</v>
      </c>
      <c r="O169">
        <v>0.36167512690355302</v>
      </c>
      <c r="P169">
        <v>2.1573604060913701E-2</v>
      </c>
      <c r="Q169">
        <v>1.2690355329949201E-3</v>
      </c>
      <c r="R169">
        <v>6.3451776649746097E-3</v>
      </c>
      <c r="S169" s="4">
        <v>5.2030456852791798E-2</v>
      </c>
      <c r="T169" s="4">
        <v>8.2487309644670007E-2</v>
      </c>
      <c r="U169" s="4">
        <v>1.2690355329949201E-3</v>
      </c>
      <c r="V169" s="4">
        <v>1.2690355329949201E-3</v>
      </c>
      <c r="W169" s="4">
        <v>6.3451776649746097E-3</v>
      </c>
      <c r="X169" s="4">
        <v>2.6649746192893401E-2</v>
      </c>
      <c r="Y169" s="4">
        <v>0.35152284263959299</v>
      </c>
      <c r="Z169" s="4">
        <v>6.3451776649746097E-3</v>
      </c>
      <c r="AA169">
        <v>2.6649746192893401E-2</v>
      </c>
    </row>
    <row r="170" spans="1:27" x14ac:dyDescent="0.2">
      <c r="A170">
        <v>169</v>
      </c>
      <c r="B170" t="s">
        <v>99</v>
      </c>
      <c r="C170" t="str">
        <f t="shared" si="10"/>
        <v>WFF20170209.txt</v>
      </c>
      <c r="D170" t="str">
        <f t="shared" si="11"/>
        <v>WFF</v>
      </c>
      <c r="E170" t="str">
        <f t="shared" si="12"/>
        <v>2017</v>
      </c>
      <c r="F170" s="2">
        <f t="shared" si="13"/>
        <v>39853</v>
      </c>
      <c r="G170" s="3">
        <f t="shared" si="14"/>
        <v>2017.1055555555556</v>
      </c>
      <c r="H170">
        <v>2.2321428571428501E-3</v>
      </c>
      <c r="I170">
        <v>2.2321428571428501E-3</v>
      </c>
      <c r="J170">
        <v>2.2321428571428501E-3</v>
      </c>
      <c r="K170">
        <v>5.5803571428571397E-2</v>
      </c>
      <c r="L170">
        <v>2.2321428571428501E-3</v>
      </c>
      <c r="M170">
        <v>2.0089285714285698E-2</v>
      </c>
      <c r="N170">
        <v>0.27901785714285698</v>
      </c>
      <c r="O170">
        <v>9.1517857142857095E-2</v>
      </c>
      <c r="P170">
        <v>2.2321428571428501E-3</v>
      </c>
      <c r="Q170">
        <v>2.2321428571428501E-3</v>
      </c>
      <c r="R170">
        <v>2.2321428571428501E-3</v>
      </c>
      <c r="S170" s="4">
        <v>7.3660714285714204E-2</v>
      </c>
      <c r="T170" s="4">
        <v>0.25223214285714202</v>
      </c>
      <c r="U170" s="4">
        <v>2.2321428571428501E-3</v>
      </c>
      <c r="V170" s="4">
        <v>1.1160714285714199E-2</v>
      </c>
      <c r="W170" s="4">
        <v>2.9017857142857099E-2</v>
      </c>
      <c r="X170" s="4">
        <v>4.6875E-2</v>
      </c>
      <c r="Y170" s="4">
        <v>0.109375</v>
      </c>
      <c r="Z170" s="4">
        <v>1.1160714285714199E-2</v>
      </c>
      <c r="AA170">
        <v>2.2321428571428501E-3</v>
      </c>
    </row>
    <row r="171" spans="1:27" x14ac:dyDescent="0.2">
      <c r="A171">
        <v>170</v>
      </c>
      <c r="B171" t="s">
        <v>152</v>
      </c>
      <c r="C171" t="str">
        <f t="shared" si="10"/>
        <v>WFF20170215.txt</v>
      </c>
      <c r="D171" t="str">
        <f t="shared" si="11"/>
        <v>WFF</v>
      </c>
      <c r="E171" t="str">
        <f t="shared" si="12"/>
        <v>2017</v>
      </c>
      <c r="F171" s="2">
        <f t="shared" si="13"/>
        <v>39859</v>
      </c>
      <c r="G171" s="3">
        <f t="shared" si="14"/>
        <v>2017.1222222222223</v>
      </c>
      <c r="H171" s="1">
        <v>9.0579710144927505E-4</v>
      </c>
      <c r="I171">
        <v>2.2644927536231801E-2</v>
      </c>
      <c r="J171" s="1">
        <v>9.0579710144927505E-4</v>
      </c>
      <c r="K171" s="1">
        <v>9.0579710144927505E-4</v>
      </c>
      <c r="L171">
        <v>1.9021739130434701E-2</v>
      </c>
      <c r="M171" s="1">
        <v>9.0579710144927505E-4</v>
      </c>
      <c r="N171">
        <v>4.52898550724637E-3</v>
      </c>
      <c r="O171">
        <v>0.40307971014492699</v>
      </c>
      <c r="P171">
        <v>2.2644927536231801E-2</v>
      </c>
      <c r="Q171">
        <v>4.0760869565217302E-2</v>
      </c>
      <c r="R171" s="1">
        <v>9.0579710144927505E-4</v>
      </c>
      <c r="S171" s="4">
        <v>0.15307971014492699</v>
      </c>
      <c r="T171" s="4">
        <v>1.9021739130434701E-2</v>
      </c>
      <c r="U171" s="5">
        <v>9.0579710144927505E-4</v>
      </c>
      <c r="V171" s="5">
        <v>9.0579710144927505E-4</v>
      </c>
      <c r="W171" s="4">
        <v>3.3514492753623101E-2</v>
      </c>
      <c r="X171" s="4">
        <v>0.12771739130434701</v>
      </c>
      <c r="Y171" s="4">
        <v>0.12047101449275301</v>
      </c>
      <c r="Z171" s="5">
        <v>9.0579710144927505E-4</v>
      </c>
      <c r="AA171">
        <v>2.6268115942028901E-2</v>
      </c>
    </row>
    <row r="172" spans="1:27" x14ac:dyDescent="0.2">
      <c r="A172">
        <v>171</v>
      </c>
      <c r="B172" t="s">
        <v>95</v>
      </c>
      <c r="C172" t="str">
        <f t="shared" si="10"/>
        <v>ASI20170223.txt</v>
      </c>
      <c r="D172" t="str">
        <f t="shared" si="11"/>
        <v>ASI</v>
      </c>
      <c r="E172" t="str">
        <f t="shared" si="12"/>
        <v>2017</v>
      </c>
      <c r="F172" s="2">
        <f t="shared" si="13"/>
        <v>39867</v>
      </c>
      <c r="G172" s="3">
        <f t="shared" si="14"/>
        <v>2017.1444444444444</v>
      </c>
      <c r="H172">
        <v>5.5084745762711801E-2</v>
      </c>
      <c r="I172" s="1">
        <v>8.4745762711864404E-4</v>
      </c>
      <c r="J172" s="1">
        <v>8.4745762711864404E-4</v>
      </c>
      <c r="K172" s="1">
        <v>8.4745762711864404E-4</v>
      </c>
      <c r="L172" s="1">
        <v>8.4745762711864404E-4</v>
      </c>
      <c r="M172" s="1">
        <v>8.4745762711864404E-4</v>
      </c>
      <c r="N172" s="1">
        <v>8.4745762711864404E-4</v>
      </c>
      <c r="O172">
        <v>0.31610169491525397</v>
      </c>
      <c r="P172">
        <v>4.83050847457627E-2</v>
      </c>
      <c r="Q172" s="1">
        <v>8.4745762711864404E-4</v>
      </c>
      <c r="R172">
        <v>4.2372881355932203E-3</v>
      </c>
      <c r="S172" s="4">
        <v>4.1525423728813501E-2</v>
      </c>
      <c r="T172" s="4">
        <v>0.15677966101694901</v>
      </c>
      <c r="U172" s="5">
        <v>8.4745762711864404E-4</v>
      </c>
      <c r="V172" s="5">
        <v>8.4745762711864404E-4</v>
      </c>
      <c r="W172" s="4">
        <v>9.5762711864406699E-2</v>
      </c>
      <c r="X172" s="4">
        <v>3.1355932203389801E-2</v>
      </c>
      <c r="Y172" s="4">
        <v>0.21779661016949101</v>
      </c>
      <c r="Z172" s="4">
        <v>4.2372881355932203E-3</v>
      </c>
      <c r="AA172">
        <v>2.1186440677966101E-2</v>
      </c>
    </row>
    <row r="173" spans="1:27" x14ac:dyDescent="0.2">
      <c r="A173">
        <v>172</v>
      </c>
      <c r="B173" t="s">
        <v>46</v>
      </c>
      <c r="C173" t="str">
        <f t="shared" si="10"/>
        <v>WFF20170309.txt</v>
      </c>
      <c r="D173" t="str">
        <f t="shared" si="11"/>
        <v>WFF</v>
      </c>
      <c r="E173" t="str">
        <f t="shared" si="12"/>
        <v>2017</v>
      </c>
      <c r="F173" s="2">
        <f t="shared" si="13"/>
        <v>39881</v>
      </c>
      <c r="G173" s="3">
        <f t="shared" si="14"/>
        <v>2017.1888888888889</v>
      </c>
      <c r="H173">
        <v>5.5107526881720402E-2</v>
      </c>
      <c r="I173">
        <v>1.3440860215053699E-3</v>
      </c>
      <c r="J173">
        <v>1.3440860215053699E-3</v>
      </c>
      <c r="K173">
        <v>1.3440860215053699E-3</v>
      </c>
      <c r="L173">
        <v>0.17876344086021501</v>
      </c>
      <c r="M173">
        <v>2.8225806451612899E-2</v>
      </c>
      <c r="N173">
        <v>1.3440860215053699E-3</v>
      </c>
      <c r="O173">
        <v>0.146505376344086</v>
      </c>
      <c r="P173">
        <v>4.4354838709677401E-2</v>
      </c>
      <c r="Q173">
        <v>1.7473118279569801E-2</v>
      </c>
      <c r="R173">
        <v>1.3440860215053699E-3</v>
      </c>
      <c r="S173" s="4">
        <v>0.27553763440860202</v>
      </c>
      <c r="T173" s="4">
        <v>7.1236559139784897E-2</v>
      </c>
      <c r="U173" s="4">
        <v>1.3440860215053699E-3</v>
      </c>
      <c r="V173" s="4">
        <v>1.3440860215053699E-3</v>
      </c>
      <c r="W173" s="4">
        <v>3.36021505376344E-2</v>
      </c>
      <c r="X173" s="4">
        <v>4.9731182795698901E-2</v>
      </c>
      <c r="Y173" s="4">
        <v>7.6612903225806397E-2</v>
      </c>
      <c r="Z173" s="4">
        <v>1.20967741935483E-2</v>
      </c>
      <c r="AA173">
        <v>1.3440860215053699E-3</v>
      </c>
    </row>
    <row r="174" spans="1:27" x14ac:dyDescent="0.2">
      <c r="A174">
        <v>173</v>
      </c>
      <c r="B174" t="s">
        <v>182</v>
      </c>
      <c r="C174" t="str">
        <f t="shared" si="10"/>
        <v>ASI20170313.txt</v>
      </c>
      <c r="D174" t="str">
        <f t="shared" si="11"/>
        <v>ASI</v>
      </c>
      <c r="E174" t="str">
        <f t="shared" si="12"/>
        <v>2017</v>
      </c>
      <c r="F174" s="2">
        <f t="shared" si="13"/>
        <v>39885</v>
      </c>
      <c r="G174" s="3">
        <f t="shared" si="14"/>
        <v>2017.2</v>
      </c>
      <c r="H174">
        <v>2.3174157303370701E-2</v>
      </c>
      <c r="I174" s="1">
        <v>7.0224719101123496E-4</v>
      </c>
      <c r="J174" s="1">
        <v>7.0224719101123496E-4</v>
      </c>
      <c r="K174">
        <v>7.3735955056179706E-2</v>
      </c>
      <c r="L174">
        <v>9.1292134831460602E-3</v>
      </c>
      <c r="M174" s="1">
        <v>7.0224719101123496E-4</v>
      </c>
      <c r="N174" s="1">
        <v>7.0224719101123496E-4</v>
      </c>
      <c r="O174">
        <v>0.47542134831460597</v>
      </c>
      <c r="P174" s="1">
        <v>7.0224719101123496E-4</v>
      </c>
      <c r="Q174" s="1">
        <v>7.0224719101123496E-4</v>
      </c>
      <c r="R174">
        <v>6.32022471910112E-3</v>
      </c>
      <c r="S174" s="4">
        <v>2.59831460674157E-2</v>
      </c>
      <c r="T174" s="4">
        <v>3.7219101123595499E-2</v>
      </c>
      <c r="U174" s="4">
        <v>9.1292134831460602E-3</v>
      </c>
      <c r="V174" s="5">
        <v>7.0224719101123496E-4</v>
      </c>
      <c r="W174" s="4">
        <v>5.9691011235955001E-2</v>
      </c>
      <c r="X174" s="4">
        <v>1.75561797752809E-2</v>
      </c>
      <c r="Y174" s="4">
        <v>0.25632022471910099</v>
      </c>
      <c r="Z174" s="5">
        <v>7.0224719101123496E-4</v>
      </c>
      <c r="AA174" s="1">
        <v>7.0224719101123496E-4</v>
      </c>
    </row>
    <row r="175" spans="1:27" x14ac:dyDescent="0.2">
      <c r="A175">
        <v>174</v>
      </c>
      <c r="B175" t="s">
        <v>108</v>
      </c>
      <c r="C175" t="str">
        <f t="shared" si="10"/>
        <v>SAT20170315.txt</v>
      </c>
      <c r="D175" t="str">
        <f t="shared" si="11"/>
        <v>SAT</v>
      </c>
      <c r="E175" t="str">
        <f t="shared" si="12"/>
        <v>2017</v>
      </c>
      <c r="F175" s="2">
        <f t="shared" si="13"/>
        <v>39887</v>
      </c>
      <c r="G175" s="3">
        <f t="shared" si="14"/>
        <v>2017.2055555555555</v>
      </c>
      <c r="H175">
        <v>6.2560935976600498E-3</v>
      </c>
      <c r="I175" s="1">
        <v>8.1247968800779905E-5</v>
      </c>
      <c r="J175">
        <v>5.28111797205069E-3</v>
      </c>
      <c r="K175" s="1">
        <v>4.0623984400389902E-4</v>
      </c>
      <c r="L175">
        <v>8.0354241143971397E-2</v>
      </c>
      <c r="M175" s="1">
        <v>8.1247968800779905E-5</v>
      </c>
      <c r="N175">
        <v>1.0562235944101301E-3</v>
      </c>
      <c r="O175" s="1">
        <v>8.1247968800779905E-5</v>
      </c>
      <c r="P175">
        <v>4.0380240493987599E-2</v>
      </c>
      <c r="Q175">
        <v>0.26137471563210901</v>
      </c>
      <c r="R175">
        <v>2.73805654858628E-2</v>
      </c>
      <c r="S175" s="4">
        <v>1.8605784855378601E-2</v>
      </c>
      <c r="T175" s="4">
        <v>5.8579785505362303E-2</v>
      </c>
      <c r="U175" s="4">
        <v>0.18337666558335999</v>
      </c>
      <c r="V175" s="4">
        <v>1.2105947351316201E-2</v>
      </c>
      <c r="W175" s="4">
        <v>7.88105297367565E-3</v>
      </c>
      <c r="X175" s="4">
        <v>6.7029574260643404E-2</v>
      </c>
      <c r="Y175" s="4">
        <v>8.8804029899252498E-2</v>
      </c>
      <c r="Z175" s="4">
        <v>1.5355866103347399E-2</v>
      </c>
      <c r="AA175">
        <v>0.12552811179720499</v>
      </c>
    </row>
    <row r="176" spans="1:27" x14ac:dyDescent="0.2">
      <c r="A176">
        <v>175</v>
      </c>
      <c r="B176" t="s">
        <v>186</v>
      </c>
      <c r="C176" t="str">
        <f t="shared" si="10"/>
        <v>WFF20170315.txt</v>
      </c>
      <c r="D176" t="str">
        <f t="shared" si="11"/>
        <v>WFF</v>
      </c>
      <c r="E176" t="str">
        <f t="shared" si="12"/>
        <v>2017</v>
      </c>
      <c r="F176" s="2">
        <f t="shared" si="13"/>
        <v>39887</v>
      </c>
      <c r="G176" s="3">
        <f t="shared" si="14"/>
        <v>2017.2055555555555</v>
      </c>
      <c r="H176">
        <v>1.3513513513513499E-3</v>
      </c>
      <c r="I176">
        <v>1.3513513513513499E-3</v>
      </c>
      <c r="J176">
        <v>1.3513513513513499E-3</v>
      </c>
      <c r="K176">
        <v>1.3513513513513499E-3</v>
      </c>
      <c r="L176">
        <v>1.3513513513513499E-3</v>
      </c>
      <c r="M176">
        <v>1.3513513513513499E-3</v>
      </c>
      <c r="N176">
        <v>1.3513513513513499E-3</v>
      </c>
      <c r="O176">
        <v>0.482432432432432</v>
      </c>
      <c r="P176">
        <v>6.7567567567567502E-3</v>
      </c>
      <c r="Q176">
        <v>1.3513513513513499E-3</v>
      </c>
      <c r="R176">
        <v>1.3513513513513499E-3</v>
      </c>
      <c r="S176" s="4">
        <v>6.7567567567567502E-3</v>
      </c>
      <c r="T176" s="4">
        <v>6.08108108108108E-2</v>
      </c>
      <c r="U176" s="4">
        <v>1.3513513513513499E-3</v>
      </c>
      <c r="V176" s="4">
        <v>1.3513513513513499E-3</v>
      </c>
      <c r="W176" s="4">
        <v>1.3513513513513499E-3</v>
      </c>
      <c r="X176" s="4">
        <v>2.2972972972972901E-2</v>
      </c>
      <c r="Y176" s="4">
        <v>0.32567567567567501</v>
      </c>
      <c r="Z176" s="4">
        <v>2.83783783783783E-2</v>
      </c>
      <c r="AA176">
        <v>0.05</v>
      </c>
    </row>
    <row r="177" spans="1:27" x14ac:dyDescent="0.2">
      <c r="A177">
        <v>176</v>
      </c>
      <c r="B177" t="s">
        <v>196</v>
      </c>
      <c r="C177" t="str">
        <f t="shared" si="10"/>
        <v>ASI20170316.txt</v>
      </c>
      <c r="D177" t="str">
        <f t="shared" si="11"/>
        <v>ASI</v>
      </c>
      <c r="E177" t="str">
        <f t="shared" si="12"/>
        <v>2017</v>
      </c>
      <c r="F177" s="2">
        <f t="shared" si="13"/>
        <v>39888</v>
      </c>
      <c r="G177" s="3">
        <f t="shared" si="14"/>
        <v>2017.2083333333333</v>
      </c>
      <c r="H177">
        <v>0.108630952380952</v>
      </c>
      <c r="I177">
        <v>1.48809523809523E-3</v>
      </c>
      <c r="J177">
        <v>1.48809523809523E-3</v>
      </c>
      <c r="K177">
        <v>3.125E-2</v>
      </c>
      <c r="L177">
        <v>1.48809523809523E-3</v>
      </c>
      <c r="M177">
        <v>1.48809523809523E-3</v>
      </c>
      <c r="N177">
        <v>9.6726190476190396E-2</v>
      </c>
      <c r="O177">
        <v>7.8869047619047603E-2</v>
      </c>
      <c r="P177">
        <v>1.48809523809523E-3</v>
      </c>
      <c r="Q177">
        <v>1.48809523809523E-3</v>
      </c>
      <c r="R177">
        <v>1.48809523809523E-3</v>
      </c>
      <c r="S177" s="4">
        <v>0.382440476190476</v>
      </c>
      <c r="T177" s="4">
        <v>4.3154761904761897E-2</v>
      </c>
      <c r="U177" s="4">
        <v>2.5297619047618999E-2</v>
      </c>
      <c r="V177" s="4">
        <v>1.48809523809523E-3</v>
      </c>
      <c r="W177" s="4">
        <v>1.48809523809523E-3</v>
      </c>
      <c r="X177" s="4">
        <v>0.120535714285714</v>
      </c>
      <c r="Y177" s="4">
        <v>1.48809523809523E-3</v>
      </c>
      <c r="Z177" s="4">
        <v>9.0773809523809507E-2</v>
      </c>
      <c r="AA177">
        <v>7.4404761904761901E-3</v>
      </c>
    </row>
    <row r="178" spans="1:27" x14ac:dyDescent="0.2">
      <c r="A178">
        <v>177</v>
      </c>
      <c r="B178" t="s">
        <v>200</v>
      </c>
      <c r="C178" t="str">
        <f t="shared" si="10"/>
        <v>WFF20170316.txt</v>
      </c>
      <c r="D178" t="str">
        <f t="shared" si="11"/>
        <v>WFF</v>
      </c>
      <c r="E178" t="str">
        <f t="shared" si="12"/>
        <v>2017</v>
      </c>
      <c r="F178" s="2">
        <f t="shared" si="13"/>
        <v>39888</v>
      </c>
      <c r="G178" s="3">
        <f t="shared" si="14"/>
        <v>2017.2083333333333</v>
      </c>
      <c r="H178">
        <v>7.3770491803278604E-3</v>
      </c>
      <c r="I178" s="1">
        <v>8.1967213114754098E-4</v>
      </c>
      <c r="J178" s="1">
        <v>8.1967213114754098E-4</v>
      </c>
      <c r="K178" s="1">
        <v>8.1967213114754098E-4</v>
      </c>
      <c r="L178" s="1">
        <v>8.1967213114754098E-4</v>
      </c>
      <c r="M178">
        <v>4.0983606557376999E-3</v>
      </c>
      <c r="N178" s="1">
        <v>8.1967213114754098E-4</v>
      </c>
      <c r="O178">
        <v>0.20081967213114699</v>
      </c>
      <c r="P178">
        <v>7.3770491803278604E-3</v>
      </c>
      <c r="Q178" s="1">
        <v>8.1967213114754098E-4</v>
      </c>
      <c r="R178" s="1">
        <v>8.1967213114754098E-4</v>
      </c>
      <c r="S178" s="4">
        <v>0.135245901639344</v>
      </c>
      <c r="T178" s="4">
        <v>3.0327868852459E-2</v>
      </c>
      <c r="U178" s="5">
        <v>8.1967213114754098E-4</v>
      </c>
      <c r="V178" s="5">
        <v>8.1967213114754098E-4</v>
      </c>
      <c r="W178" s="5">
        <v>8.1967213114754098E-4</v>
      </c>
      <c r="X178" s="4">
        <v>0.17786885245901601</v>
      </c>
      <c r="Y178" s="4">
        <v>0.28606557377049102</v>
      </c>
      <c r="Z178" s="4">
        <v>5.6557377049180298E-2</v>
      </c>
      <c r="AA178">
        <v>8.6065573770491802E-2</v>
      </c>
    </row>
    <row r="179" spans="1:27" x14ac:dyDescent="0.2">
      <c r="A179">
        <v>178</v>
      </c>
      <c r="B179" t="s">
        <v>187</v>
      </c>
      <c r="C179" t="str">
        <f t="shared" si="10"/>
        <v>ASI20170317.txt</v>
      </c>
      <c r="D179" t="str">
        <f t="shared" si="11"/>
        <v>ASI</v>
      </c>
      <c r="E179" t="str">
        <f t="shared" si="12"/>
        <v>2017</v>
      </c>
      <c r="F179" s="2">
        <f t="shared" si="13"/>
        <v>39889</v>
      </c>
      <c r="G179" s="3">
        <f t="shared" si="14"/>
        <v>2017.2111111111112</v>
      </c>
      <c r="H179" s="1">
        <v>7.4183976261127599E-4</v>
      </c>
      <c r="I179">
        <v>1.85459940652818E-2</v>
      </c>
      <c r="J179" s="1">
        <v>7.4183976261127599E-4</v>
      </c>
      <c r="K179" s="1">
        <v>7.4183976261127599E-4</v>
      </c>
      <c r="L179">
        <v>4.52522255192878E-2</v>
      </c>
      <c r="M179" s="1">
        <v>7.4183976261127599E-4</v>
      </c>
      <c r="N179">
        <v>2.1513353115727E-2</v>
      </c>
      <c r="O179">
        <v>0.244065281899109</v>
      </c>
      <c r="P179">
        <v>4.52522255192878E-2</v>
      </c>
      <c r="Q179" s="1">
        <v>7.4183976261127599E-4</v>
      </c>
      <c r="R179">
        <v>3.70919881305638E-3</v>
      </c>
      <c r="S179" s="5">
        <v>7.4183976261127599E-4</v>
      </c>
      <c r="T179" s="4">
        <v>0.107566765578635</v>
      </c>
      <c r="U179" s="5">
        <v>7.4183976261127599E-4</v>
      </c>
      <c r="V179" s="4">
        <v>0.146142433234421</v>
      </c>
      <c r="W179" s="4">
        <v>8.3827893175074095E-2</v>
      </c>
      <c r="X179" s="5">
        <v>7.4183976261127599E-4</v>
      </c>
      <c r="Y179" s="4">
        <v>0.27373887240355999</v>
      </c>
      <c r="Z179" s="4">
        <v>3.70919881305638E-3</v>
      </c>
      <c r="AA179" s="1">
        <v>7.4183976261127599E-4</v>
      </c>
    </row>
    <row r="180" spans="1:27" x14ac:dyDescent="0.2">
      <c r="A180">
        <v>179</v>
      </c>
      <c r="B180" t="s">
        <v>4</v>
      </c>
      <c r="C180" t="str">
        <f t="shared" si="10"/>
        <v>ESN20170329.txt</v>
      </c>
      <c r="D180" t="str">
        <f t="shared" si="11"/>
        <v>ESN</v>
      </c>
      <c r="E180" t="str">
        <f t="shared" si="12"/>
        <v>2017</v>
      </c>
      <c r="F180" s="2">
        <f t="shared" si="13"/>
        <v>39901</v>
      </c>
      <c r="G180" s="3">
        <f t="shared" si="14"/>
        <v>2017.2444444444445</v>
      </c>
      <c r="H180" s="1">
        <v>7.7881619937694702E-4</v>
      </c>
      <c r="I180" s="1">
        <v>7.7881619937694702E-4</v>
      </c>
      <c r="J180">
        <v>3.89408099688473E-3</v>
      </c>
      <c r="K180" s="1">
        <v>7.7881619937694702E-4</v>
      </c>
      <c r="L180">
        <v>6.6199376947040395E-2</v>
      </c>
      <c r="M180">
        <v>4.4392523364485903E-2</v>
      </c>
      <c r="N180" s="1">
        <v>7.7881619937694702E-4</v>
      </c>
      <c r="O180">
        <v>3.89408099688473E-3</v>
      </c>
      <c r="P180" s="1">
        <v>7.7881619937694702E-4</v>
      </c>
      <c r="Q180" s="1">
        <v>7.7881619937694702E-4</v>
      </c>
      <c r="R180" s="1">
        <v>7.7881619937694702E-4</v>
      </c>
      <c r="S180" s="4">
        <v>0.11915887850467199</v>
      </c>
      <c r="T180" s="4">
        <v>0.24688473520249199</v>
      </c>
      <c r="U180" s="4">
        <v>3.89408099688473E-3</v>
      </c>
      <c r="V180" s="5">
        <v>7.7881619937694702E-4</v>
      </c>
      <c r="W180" s="4">
        <v>1.6355140186915799E-2</v>
      </c>
      <c r="X180" s="4">
        <v>3.50467289719626E-2</v>
      </c>
      <c r="Y180" s="4">
        <v>5.6853582554517099E-2</v>
      </c>
      <c r="Z180" s="4">
        <v>0.12227414330218001</v>
      </c>
      <c r="AA180">
        <v>0.27492211838006197</v>
      </c>
    </row>
    <row r="181" spans="1:27" x14ac:dyDescent="0.2">
      <c r="A181">
        <v>180</v>
      </c>
      <c r="B181" t="s">
        <v>147</v>
      </c>
      <c r="C181" t="str">
        <f t="shared" si="10"/>
        <v>ASI20170405.txt</v>
      </c>
      <c r="D181" t="str">
        <f t="shared" si="11"/>
        <v>ASI</v>
      </c>
      <c r="E181" t="str">
        <f t="shared" si="12"/>
        <v>2017</v>
      </c>
      <c r="F181" s="2">
        <f t="shared" si="13"/>
        <v>39908</v>
      </c>
      <c r="G181" s="3">
        <f t="shared" si="14"/>
        <v>2017.2611111111112</v>
      </c>
      <c r="H181">
        <v>9.0725806451612892E-3</v>
      </c>
      <c r="I181">
        <v>1.0080645161290301E-3</v>
      </c>
      <c r="J181">
        <v>0.31149193548387</v>
      </c>
      <c r="K181">
        <v>9.0725806451612892E-3</v>
      </c>
      <c r="L181">
        <v>1.7137096774193498E-2</v>
      </c>
      <c r="M181">
        <v>1.0080645161290301E-3</v>
      </c>
      <c r="N181">
        <v>1.0080645161290301E-3</v>
      </c>
      <c r="O181">
        <v>6.9556451612903206E-2</v>
      </c>
      <c r="P181">
        <v>9.0725806451612892E-3</v>
      </c>
      <c r="Q181">
        <v>1.0080645161290301E-3</v>
      </c>
      <c r="R181">
        <v>1.0080645161290301E-3</v>
      </c>
      <c r="S181" s="4">
        <v>1.0080645161290301E-3</v>
      </c>
      <c r="T181" s="4">
        <v>0.21471774193548299</v>
      </c>
      <c r="U181" s="4">
        <v>1.0080645161290301E-3</v>
      </c>
      <c r="V181" s="4">
        <v>1.0080645161290301E-3</v>
      </c>
      <c r="W181" s="4">
        <v>1.0080645161290301E-3</v>
      </c>
      <c r="X181" s="4">
        <v>1.3104838709677401E-2</v>
      </c>
      <c r="Y181" s="4">
        <v>0.16633064516129001</v>
      </c>
      <c r="Z181" s="4">
        <v>0.17036290322580599</v>
      </c>
      <c r="AA181">
        <v>1.0080645161290301E-3</v>
      </c>
    </row>
    <row r="182" spans="1:27" x14ac:dyDescent="0.2">
      <c r="A182">
        <v>181</v>
      </c>
      <c r="B182" t="s">
        <v>145</v>
      </c>
      <c r="C182" t="str">
        <f t="shared" si="10"/>
        <v>WFF20170411.txt</v>
      </c>
      <c r="D182" t="str">
        <f t="shared" si="11"/>
        <v>WFF</v>
      </c>
      <c r="E182" t="str">
        <f t="shared" si="12"/>
        <v>2017</v>
      </c>
      <c r="F182" s="2">
        <f t="shared" si="13"/>
        <v>39914</v>
      </c>
      <c r="G182" s="3">
        <f t="shared" si="14"/>
        <v>2017.2777777777778</v>
      </c>
      <c r="H182">
        <v>1.3655462184873899E-2</v>
      </c>
      <c r="I182">
        <v>1.0504201680672199E-3</v>
      </c>
      <c r="J182">
        <v>9.4537815126050397E-3</v>
      </c>
      <c r="K182">
        <v>1.0504201680672199E-3</v>
      </c>
      <c r="L182">
        <v>1.0504201680672199E-3</v>
      </c>
      <c r="M182">
        <v>9.4537815126050397E-3</v>
      </c>
      <c r="N182">
        <v>1.7857142857142801E-2</v>
      </c>
      <c r="O182">
        <v>0.17331932773109199</v>
      </c>
      <c r="P182">
        <v>8.0882352941176405E-2</v>
      </c>
      <c r="Q182">
        <v>2.62605042016806E-2</v>
      </c>
      <c r="R182">
        <v>2.20588235294117E-2</v>
      </c>
      <c r="S182" s="4">
        <v>0.29096638655462098</v>
      </c>
      <c r="T182" s="4">
        <v>5.5672268907563001E-2</v>
      </c>
      <c r="U182" s="4">
        <v>9.4537815126050397E-3</v>
      </c>
      <c r="V182" s="4">
        <v>5.2521008403361297E-3</v>
      </c>
      <c r="W182" s="4">
        <v>9.4537815126050397E-3</v>
      </c>
      <c r="X182" s="4">
        <v>0.11869747899159599</v>
      </c>
      <c r="Y182" s="4">
        <v>0.13970588235294101</v>
      </c>
      <c r="Z182" s="4">
        <v>1.3655462184873899E-2</v>
      </c>
      <c r="AA182">
        <v>1.0504201680672199E-3</v>
      </c>
    </row>
    <row r="183" spans="1:27" x14ac:dyDescent="0.2">
      <c r="A183">
        <v>182</v>
      </c>
      <c r="B183" t="s">
        <v>77</v>
      </c>
      <c r="C183" t="str">
        <f t="shared" si="10"/>
        <v>WFF20170421.txt</v>
      </c>
      <c r="D183" t="str">
        <f t="shared" si="11"/>
        <v>WFF</v>
      </c>
      <c r="E183" t="str">
        <f t="shared" si="12"/>
        <v>2017</v>
      </c>
      <c r="F183" s="2">
        <f t="shared" si="13"/>
        <v>39924</v>
      </c>
      <c r="G183" s="3">
        <f t="shared" si="14"/>
        <v>2017.3055555555557</v>
      </c>
      <c r="H183">
        <v>2.33516483516483E-2</v>
      </c>
      <c r="I183">
        <v>1.37362637362637E-3</v>
      </c>
      <c r="J183">
        <v>8.9285714285714204E-2</v>
      </c>
      <c r="K183">
        <v>1.37362637362637E-3</v>
      </c>
      <c r="L183">
        <v>1.37362637362637E-3</v>
      </c>
      <c r="M183">
        <v>6.7307692307692304E-2</v>
      </c>
      <c r="N183">
        <v>3.4340659340659302E-2</v>
      </c>
      <c r="O183">
        <v>0.13873626373626299</v>
      </c>
      <c r="P183">
        <v>4.53296703296703E-2</v>
      </c>
      <c r="Q183">
        <v>1.37362637362637E-3</v>
      </c>
      <c r="R183">
        <v>1.37362637362637E-3</v>
      </c>
      <c r="S183" s="4">
        <v>0.18818681318681299</v>
      </c>
      <c r="T183" s="4">
        <v>1.37362637362637E-3</v>
      </c>
      <c r="U183" s="4">
        <v>6.8681318681318602E-3</v>
      </c>
      <c r="V183" s="4">
        <v>1.37362637362637E-3</v>
      </c>
      <c r="W183" s="4">
        <v>1.37362637362637E-3</v>
      </c>
      <c r="X183" s="4">
        <v>9.4780219780219693E-2</v>
      </c>
      <c r="Y183" s="4">
        <v>0.254120879120879</v>
      </c>
      <c r="Z183" s="4">
        <v>1.7857142857142801E-2</v>
      </c>
      <c r="AA183">
        <v>2.8846153846153799E-2</v>
      </c>
    </row>
    <row r="184" spans="1:27" x14ac:dyDescent="0.2">
      <c r="A184">
        <v>183</v>
      </c>
      <c r="B184" t="s">
        <v>154</v>
      </c>
      <c r="C184" t="str">
        <f t="shared" si="10"/>
        <v>ESN20170421.txt</v>
      </c>
      <c r="D184" t="str">
        <f t="shared" si="11"/>
        <v>ESN</v>
      </c>
      <c r="E184" t="str">
        <f t="shared" si="12"/>
        <v>2017</v>
      </c>
      <c r="F184" s="2">
        <f t="shared" si="13"/>
        <v>39924</v>
      </c>
      <c r="G184" s="3">
        <f t="shared" si="14"/>
        <v>2017.3055555555557</v>
      </c>
      <c r="H184" s="1">
        <v>6.7567567567567495E-4</v>
      </c>
      <c r="I184">
        <v>0.53040540540540504</v>
      </c>
      <c r="J184" s="1">
        <v>6.7567567567567495E-4</v>
      </c>
      <c r="K184" s="1">
        <v>6.7567567567567495E-4</v>
      </c>
      <c r="L184" s="1">
        <v>6.7567567567567495E-4</v>
      </c>
      <c r="M184" s="1">
        <v>6.7567567567567495E-4</v>
      </c>
      <c r="N184" s="1">
        <v>6.7567567567567495E-4</v>
      </c>
      <c r="O184">
        <v>6.0810810810810797E-3</v>
      </c>
      <c r="P184">
        <v>0.11418918918918899</v>
      </c>
      <c r="Q184" s="1">
        <v>6.7567567567567495E-4</v>
      </c>
      <c r="R184" s="1">
        <v>6.7567567567567495E-4</v>
      </c>
      <c r="S184" s="4">
        <v>9.5270270270270199E-2</v>
      </c>
      <c r="T184" s="4">
        <v>4.3918918918918901E-2</v>
      </c>
      <c r="U184" s="4">
        <v>3.3783783783783699E-3</v>
      </c>
      <c r="V184" s="4">
        <v>8.7837837837837808E-3</v>
      </c>
      <c r="W184" s="5">
        <v>6.7567567567567495E-4</v>
      </c>
      <c r="X184" s="4">
        <v>7.9054054054053996E-2</v>
      </c>
      <c r="Y184" s="4">
        <v>0.111486486486486</v>
      </c>
      <c r="Z184" s="5">
        <v>6.7567567567567495E-4</v>
      </c>
      <c r="AA184" s="1">
        <v>6.7567567567567495E-4</v>
      </c>
    </row>
    <row r="185" spans="1:27" x14ac:dyDescent="0.2">
      <c r="A185">
        <v>184</v>
      </c>
      <c r="B185" t="s">
        <v>112</v>
      </c>
      <c r="C185" t="str">
        <f t="shared" si="10"/>
        <v>ASI20170602.txt</v>
      </c>
      <c r="D185" t="str">
        <f t="shared" si="11"/>
        <v>ASI</v>
      </c>
      <c r="E185" t="str">
        <f t="shared" si="12"/>
        <v>2017</v>
      </c>
      <c r="F185" s="2">
        <f t="shared" si="13"/>
        <v>39966</v>
      </c>
      <c r="G185" s="3">
        <f t="shared" si="14"/>
        <v>2017.4194444444445</v>
      </c>
      <c r="H185">
        <v>1.8656716417910401E-2</v>
      </c>
      <c r="I185" s="1">
        <v>7.4626865671641705E-4</v>
      </c>
      <c r="J185">
        <v>0.13805970149253699</v>
      </c>
      <c r="K185" s="1">
        <v>7.4626865671641705E-4</v>
      </c>
      <c r="L185">
        <v>2.16417910447761E-2</v>
      </c>
      <c r="M185" s="1">
        <v>7.4626865671641705E-4</v>
      </c>
      <c r="N185">
        <v>9.7014925373134307E-3</v>
      </c>
      <c r="O185">
        <v>0.18880597014925299</v>
      </c>
      <c r="P185" s="1">
        <v>7.4626865671641705E-4</v>
      </c>
      <c r="Q185">
        <v>3.7313432835820799E-3</v>
      </c>
      <c r="R185" s="1">
        <v>7.4626865671641705E-4</v>
      </c>
      <c r="S185" s="5">
        <v>7.4626865671641705E-4</v>
      </c>
      <c r="T185" s="4">
        <v>0.161940298507462</v>
      </c>
      <c r="U185" s="5">
        <v>7.4626865671641705E-4</v>
      </c>
      <c r="V185" s="5">
        <v>7.4626865671641705E-4</v>
      </c>
      <c r="W185" s="4">
        <v>5.7462686567164099E-2</v>
      </c>
      <c r="X185" s="4">
        <v>3.7313432835820799E-3</v>
      </c>
      <c r="Y185" s="4">
        <v>0.18582089552238801</v>
      </c>
      <c r="Z185" s="4">
        <v>0.170895522388059</v>
      </c>
      <c r="AA185">
        <v>3.3582089552238799E-2</v>
      </c>
    </row>
    <row r="186" spans="1:27" x14ac:dyDescent="0.2">
      <c r="A186">
        <v>185</v>
      </c>
      <c r="B186" t="s">
        <v>132</v>
      </c>
      <c r="C186" t="str">
        <f t="shared" si="10"/>
        <v>WFF20170602.txt</v>
      </c>
      <c r="D186" t="str">
        <f t="shared" si="11"/>
        <v>WFF</v>
      </c>
      <c r="E186" t="str">
        <f t="shared" si="12"/>
        <v>2017</v>
      </c>
      <c r="F186" s="2">
        <f t="shared" si="13"/>
        <v>39966</v>
      </c>
      <c r="G186" s="3">
        <f t="shared" si="14"/>
        <v>2017.4194444444445</v>
      </c>
      <c r="H186">
        <v>0.103365384615384</v>
      </c>
      <c r="I186" s="1">
        <v>8.0128205128205104E-4</v>
      </c>
      <c r="J186">
        <v>7.2115384615384602E-3</v>
      </c>
      <c r="K186">
        <v>4.00641025641025E-3</v>
      </c>
      <c r="L186">
        <v>1.3621794871794801E-2</v>
      </c>
      <c r="M186">
        <v>4.00641025641025E-3</v>
      </c>
      <c r="N186">
        <v>2.00320512820512E-2</v>
      </c>
      <c r="O186">
        <v>0.28605769230769201</v>
      </c>
      <c r="P186">
        <v>3.6057692307692298E-2</v>
      </c>
      <c r="Q186">
        <v>5.2083333333333301E-2</v>
      </c>
      <c r="R186" s="1">
        <v>8.0128205128205104E-4</v>
      </c>
      <c r="S186" s="4">
        <v>2.6442307692307598E-2</v>
      </c>
      <c r="T186" s="4">
        <v>0.12259615384615299</v>
      </c>
      <c r="U186" s="5">
        <v>8.0128205128205104E-4</v>
      </c>
      <c r="V186" s="5">
        <v>8.0128205128205104E-4</v>
      </c>
      <c r="W186" s="4">
        <v>4.88782051282051E-2</v>
      </c>
      <c r="X186" s="4">
        <v>9.375E-2</v>
      </c>
      <c r="Y186" s="4">
        <v>0.17387820512820501</v>
      </c>
      <c r="Z186" s="5">
        <v>8.0128205128205104E-4</v>
      </c>
      <c r="AA186">
        <v>4.00641025641025E-3</v>
      </c>
    </row>
    <row r="187" spans="1:27" x14ac:dyDescent="0.2">
      <c r="A187">
        <v>186</v>
      </c>
      <c r="B187" t="s">
        <v>21</v>
      </c>
      <c r="C187" t="str">
        <f t="shared" si="10"/>
        <v>SAT20170615.txt</v>
      </c>
      <c r="D187" t="str">
        <f t="shared" si="11"/>
        <v>SAT</v>
      </c>
      <c r="E187" t="str">
        <f t="shared" si="12"/>
        <v>2017</v>
      </c>
      <c r="F187" s="2">
        <f t="shared" si="13"/>
        <v>39979</v>
      </c>
      <c r="G187" s="3">
        <f t="shared" si="14"/>
        <v>2017.4555555555555</v>
      </c>
      <c r="H187" s="1">
        <v>7.8233657858136295E-4</v>
      </c>
      <c r="I187">
        <v>6.3456189151599399E-3</v>
      </c>
      <c r="J187">
        <v>7.2061891515994403E-2</v>
      </c>
      <c r="K187" s="1">
        <v>8.6926286509040303E-5</v>
      </c>
      <c r="L187">
        <v>4.9808762169680103E-2</v>
      </c>
      <c r="M187" s="1">
        <v>7.8233657858136295E-4</v>
      </c>
      <c r="N187">
        <v>1.1300417246175201E-3</v>
      </c>
      <c r="O187">
        <v>4.9547983310152897E-3</v>
      </c>
      <c r="P187">
        <v>7.7625173852573004E-2</v>
      </c>
      <c r="Q187">
        <v>0.18680458970792699</v>
      </c>
      <c r="R187">
        <v>2.4078581363004101E-2</v>
      </c>
      <c r="S187" s="4">
        <v>3.1728094575799698E-2</v>
      </c>
      <c r="T187" s="4">
        <v>5.0851877607788497E-2</v>
      </c>
      <c r="U187" s="4">
        <v>0.158292767732962</v>
      </c>
      <c r="V187" s="4">
        <v>1.81675938803894E-2</v>
      </c>
      <c r="W187" s="4">
        <v>4.1463838664812201E-2</v>
      </c>
      <c r="X187" s="4">
        <v>5.4676634214186302E-2</v>
      </c>
      <c r="Y187" s="4">
        <v>0.104398470097357</v>
      </c>
      <c r="Z187" s="4">
        <v>4.9547983310152897E-3</v>
      </c>
      <c r="AA187">
        <v>0.111004867872044</v>
      </c>
    </row>
    <row r="188" spans="1:27" x14ac:dyDescent="0.2">
      <c r="A188">
        <v>187</v>
      </c>
      <c r="B188" t="s">
        <v>118</v>
      </c>
      <c r="C188" t="str">
        <f t="shared" si="10"/>
        <v>WFF20170615.txt</v>
      </c>
      <c r="D188" t="str">
        <f t="shared" si="11"/>
        <v>WFF</v>
      </c>
      <c r="E188" t="str">
        <f t="shared" si="12"/>
        <v>2017</v>
      </c>
      <c r="F188" s="2">
        <f t="shared" si="13"/>
        <v>39979</v>
      </c>
      <c r="G188" s="3">
        <f t="shared" si="14"/>
        <v>2017.4555555555555</v>
      </c>
      <c r="H188" s="1">
        <v>4.9504950495049495E-4</v>
      </c>
      <c r="I188" s="1">
        <v>4.9504950495049495E-4</v>
      </c>
      <c r="J188" s="1">
        <v>4.9504950495049495E-4</v>
      </c>
      <c r="K188">
        <v>2.22772277227722E-2</v>
      </c>
      <c r="L188">
        <v>4.4554455445544499E-3</v>
      </c>
      <c r="M188" s="1">
        <v>4.9504950495049495E-4</v>
      </c>
      <c r="N188">
        <v>1.43564356435643E-2</v>
      </c>
      <c r="O188">
        <v>0.158910891089108</v>
      </c>
      <c r="P188">
        <v>5.59405940594059E-2</v>
      </c>
      <c r="Q188">
        <v>4.4554455445544499E-3</v>
      </c>
      <c r="R188" s="1">
        <v>4.9504950495049495E-4</v>
      </c>
      <c r="S188" s="4">
        <v>4.4554455445544499E-3</v>
      </c>
      <c r="T188" s="4">
        <v>0.15099009900989999</v>
      </c>
      <c r="U188" s="4">
        <v>2.4752475247524701E-3</v>
      </c>
      <c r="V188" s="4">
        <v>2.8217821782178201E-2</v>
      </c>
      <c r="W188" s="4">
        <v>0.34504950495049502</v>
      </c>
      <c r="X188" s="4">
        <v>8.1683168316831603E-2</v>
      </c>
      <c r="Y188" s="4">
        <v>0.119306930693069</v>
      </c>
      <c r="Z188" s="4">
        <v>4.4554455445544499E-3</v>
      </c>
      <c r="AA188" s="1">
        <v>4.9504950495049495E-4</v>
      </c>
    </row>
    <row r="189" spans="1:27" x14ac:dyDescent="0.2">
      <c r="A189">
        <v>188</v>
      </c>
      <c r="B189" t="s">
        <v>124</v>
      </c>
      <c r="C189" t="str">
        <f t="shared" si="10"/>
        <v>ASI20170629.txt</v>
      </c>
      <c r="D189" t="str">
        <f t="shared" si="11"/>
        <v>ASI</v>
      </c>
      <c r="E189" t="str">
        <f t="shared" si="12"/>
        <v>2017</v>
      </c>
      <c r="F189" s="2">
        <f t="shared" si="13"/>
        <v>39993</v>
      </c>
      <c r="G189" s="3">
        <f t="shared" si="14"/>
        <v>2017.4944444444445</v>
      </c>
      <c r="H189">
        <v>5.31088082901554E-2</v>
      </c>
      <c r="I189">
        <v>1.2953367875647599E-3</v>
      </c>
      <c r="J189">
        <v>1.2953367875647599E-3</v>
      </c>
      <c r="K189">
        <v>8.4196891191709797E-2</v>
      </c>
      <c r="L189">
        <v>1.68393782383419E-2</v>
      </c>
      <c r="M189">
        <v>1.68393782383419E-2</v>
      </c>
      <c r="N189">
        <v>6.3471502590673495E-2</v>
      </c>
      <c r="O189">
        <v>6.4766839378238303E-3</v>
      </c>
      <c r="P189">
        <v>1.2953367875647599E-3</v>
      </c>
      <c r="Q189">
        <v>1.2953367875647599E-3</v>
      </c>
      <c r="R189">
        <v>1.2953367875647599E-3</v>
      </c>
      <c r="S189" s="4">
        <v>0.42616580310880797</v>
      </c>
      <c r="T189" s="4">
        <v>0.1360103626943</v>
      </c>
      <c r="U189" s="4">
        <v>1.2953367875647599E-3</v>
      </c>
      <c r="V189" s="4">
        <v>3.2383419689119099E-2</v>
      </c>
      <c r="W189" s="4">
        <v>5.82901554404145E-2</v>
      </c>
      <c r="X189" s="4">
        <v>6.4766839378238303E-3</v>
      </c>
      <c r="Y189" s="4">
        <v>6.3471502590673495E-2</v>
      </c>
      <c r="Z189" s="4">
        <v>2.72020725388601E-2</v>
      </c>
      <c r="AA189">
        <v>1.2953367875647599E-3</v>
      </c>
    </row>
    <row r="190" spans="1:27" x14ac:dyDescent="0.2">
      <c r="A190">
        <v>189</v>
      </c>
      <c r="B190" t="s">
        <v>84</v>
      </c>
      <c r="C190" t="str">
        <f t="shared" si="10"/>
        <v>ASI20170630.txt</v>
      </c>
      <c r="D190" t="str">
        <f t="shared" si="11"/>
        <v>ASI</v>
      </c>
      <c r="E190" t="str">
        <f t="shared" si="12"/>
        <v>2017</v>
      </c>
      <c r="F190" s="2">
        <f t="shared" si="13"/>
        <v>39994</v>
      </c>
      <c r="G190" s="3">
        <f t="shared" si="14"/>
        <v>2017.4972222222223</v>
      </c>
      <c r="H190">
        <v>1.15803814713896E-2</v>
      </c>
      <c r="I190" s="1">
        <v>6.8119891008174298E-4</v>
      </c>
      <c r="J190">
        <v>0.134196185286103</v>
      </c>
      <c r="K190">
        <v>1.97547683923705E-2</v>
      </c>
      <c r="L190">
        <v>1.7029972752043598E-2</v>
      </c>
      <c r="M190">
        <v>6.1307901907356899E-3</v>
      </c>
      <c r="N190" s="1">
        <v>6.8119891008174298E-4</v>
      </c>
      <c r="O190">
        <v>1.7029972752043598E-2</v>
      </c>
      <c r="P190" s="1">
        <v>6.8119891008174298E-4</v>
      </c>
      <c r="Q190" s="1">
        <v>6.8119891008174298E-4</v>
      </c>
      <c r="R190">
        <v>3.0653950953678399E-2</v>
      </c>
      <c r="S190" s="4">
        <v>0.27043596730245201</v>
      </c>
      <c r="T190" s="4">
        <v>0.18869209809264301</v>
      </c>
      <c r="U190" s="4">
        <v>6.1307901907356899E-3</v>
      </c>
      <c r="V190" s="5">
        <v>6.8119891008174298E-4</v>
      </c>
      <c r="W190" s="4">
        <v>3.4059945504087098E-3</v>
      </c>
      <c r="X190" s="4">
        <v>4.4277929155313298E-2</v>
      </c>
      <c r="Y190" s="4">
        <v>5.7901907356948203E-2</v>
      </c>
      <c r="Z190" s="4">
        <v>0.18869209809264301</v>
      </c>
      <c r="AA190" s="1">
        <v>6.8119891008174298E-4</v>
      </c>
    </row>
    <row r="191" spans="1:27" x14ac:dyDescent="0.2">
      <c r="A191">
        <v>190</v>
      </c>
      <c r="B191" t="s">
        <v>204</v>
      </c>
      <c r="C191" t="str">
        <f t="shared" si="10"/>
        <v>ASI20170704.txt</v>
      </c>
      <c r="D191" t="str">
        <f t="shared" si="11"/>
        <v>ASI</v>
      </c>
      <c r="E191" t="str">
        <f t="shared" si="12"/>
        <v>2017</v>
      </c>
      <c r="F191" s="2">
        <f t="shared" si="13"/>
        <v>39998</v>
      </c>
      <c r="G191" s="3">
        <f t="shared" si="14"/>
        <v>2017.5083333333334</v>
      </c>
      <c r="H191">
        <v>1.09170305676855E-3</v>
      </c>
      <c r="I191">
        <v>1.09170305676855E-3</v>
      </c>
      <c r="J191">
        <v>1.09170305676855E-3</v>
      </c>
      <c r="K191">
        <v>1.4192139737991201E-2</v>
      </c>
      <c r="L191">
        <v>2.2925764192139701E-2</v>
      </c>
      <c r="M191">
        <v>1.09170305676855E-3</v>
      </c>
      <c r="N191">
        <v>5.4585152838427901E-3</v>
      </c>
      <c r="O191">
        <v>9.8253275109170292E-3</v>
      </c>
      <c r="P191">
        <v>1.85589519650655E-2</v>
      </c>
      <c r="Q191">
        <v>5.4585152838427901E-3</v>
      </c>
      <c r="R191">
        <v>1.09170305676855E-3</v>
      </c>
      <c r="S191" s="4">
        <v>4.0393013100436602E-2</v>
      </c>
      <c r="T191" s="4">
        <v>0.193231441048034</v>
      </c>
      <c r="U191" s="4">
        <v>1.09170305676855E-3</v>
      </c>
      <c r="V191" s="4">
        <v>1.09170305676855E-3</v>
      </c>
      <c r="W191" s="4">
        <v>0.311135371179039</v>
      </c>
      <c r="X191" s="4">
        <v>0.13646288209606899</v>
      </c>
      <c r="Y191" s="4">
        <v>0.215065502183406</v>
      </c>
      <c r="Z191" s="4">
        <v>1.85589519650655E-2</v>
      </c>
      <c r="AA191">
        <v>1.09170305676855E-3</v>
      </c>
    </row>
    <row r="192" spans="1:27" x14ac:dyDescent="0.2">
      <c r="A192">
        <v>191</v>
      </c>
      <c r="B192" t="s">
        <v>210</v>
      </c>
      <c r="C192" t="str">
        <f t="shared" si="10"/>
        <v>ASI20170705.txt</v>
      </c>
      <c r="D192" t="str">
        <f t="shared" si="11"/>
        <v>ASI</v>
      </c>
      <c r="E192" t="str">
        <f t="shared" si="12"/>
        <v>2017</v>
      </c>
      <c r="F192" s="2">
        <f t="shared" si="13"/>
        <v>39999</v>
      </c>
      <c r="G192" s="3">
        <f t="shared" si="14"/>
        <v>2017.5111111111112</v>
      </c>
      <c r="H192" s="1">
        <v>4.0849673202614299E-4</v>
      </c>
      <c r="I192">
        <v>6.9444444444444397E-3</v>
      </c>
      <c r="J192">
        <v>3.6764705882352902E-3</v>
      </c>
      <c r="K192">
        <v>6.9444444444444397E-3</v>
      </c>
      <c r="L192" s="1">
        <v>4.0849673202614299E-4</v>
      </c>
      <c r="M192">
        <v>1.02124183006535E-2</v>
      </c>
      <c r="N192" s="1">
        <v>4.0849673202614299E-4</v>
      </c>
      <c r="O192">
        <v>0.40563725490196001</v>
      </c>
      <c r="P192">
        <v>6.5767973856209097E-2</v>
      </c>
      <c r="Q192" s="1">
        <v>4.0849673202614299E-4</v>
      </c>
      <c r="R192" s="1">
        <v>4.0849673202614299E-4</v>
      </c>
      <c r="S192" s="5">
        <v>4.0849673202614299E-4</v>
      </c>
      <c r="T192" s="4">
        <v>8.5375816993463999E-2</v>
      </c>
      <c r="U192" s="5">
        <v>4.0849673202614299E-4</v>
      </c>
      <c r="V192" s="5">
        <v>4.0849673202614299E-4</v>
      </c>
      <c r="W192" s="4">
        <v>5.1062091503267903E-2</v>
      </c>
      <c r="X192" s="4">
        <v>8.5784313725490204E-3</v>
      </c>
      <c r="Y192" s="4">
        <v>0.34027777777777701</v>
      </c>
      <c r="Z192" s="4">
        <v>3.6764705882352902E-3</v>
      </c>
      <c r="AA192">
        <v>8.5784313725490204E-3</v>
      </c>
    </row>
    <row r="193" spans="1:27" x14ac:dyDescent="0.2">
      <c r="A193">
        <v>192</v>
      </c>
      <c r="B193" t="s">
        <v>194</v>
      </c>
      <c r="C193" t="str">
        <f t="shared" si="10"/>
        <v>ASI20170706.txt</v>
      </c>
      <c r="D193" t="str">
        <f t="shared" si="11"/>
        <v>ASI</v>
      </c>
      <c r="E193" t="str">
        <f t="shared" si="12"/>
        <v>2017</v>
      </c>
      <c r="F193" s="2">
        <f t="shared" si="13"/>
        <v>40000</v>
      </c>
      <c r="G193" s="3">
        <f t="shared" si="14"/>
        <v>2017.5138888888889</v>
      </c>
      <c r="H193" s="1">
        <v>5.8548009367681499E-4</v>
      </c>
      <c r="I193">
        <v>9.9531615925058502E-3</v>
      </c>
      <c r="J193" s="1">
        <v>5.8548009367681499E-4</v>
      </c>
      <c r="K193">
        <v>2.40046838407494E-2</v>
      </c>
      <c r="L193" s="1">
        <v>5.8548009367681499E-4</v>
      </c>
      <c r="M193">
        <v>2.92740046838407E-3</v>
      </c>
      <c r="N193">
        <v>2.1662763466042099E-2</v>
      </c>
      <c r="O193">
        <v>0.50644028103044403</v>
      </c>
      <c r="P193">
        <v>1.4637002341920301E-2</v>
      </c>
      <c r="Q193" s="1">
        <v>5.8548009367681499E-4</v>
      </c>
      <c r="R193">
        <v>2.92740046838407E-3</v>
      </c>
      <c r="S193" s="4">
        <v>2.92740046838407E-3</v>
      </c>
      <c r="T193" s="4">
        <v>4.50819672131147E-2</v>
      </c>
      <c r="U193" s="5">
        <v>5.8548009367681499E-4</v>
      </c>
      <c r="V193" s="5">
        <v>5.8548009367681499E-4</v>
      </c>
      <c r="W193" s="4">
        <v>4.0398126463700203E-2</v>
      </c>
      <c r="X193" s="5">
        <v>5.8548009367681499E-4</v>
      </c>
      <c r="Y193" s="4">
        <v>0.32377049180327799</v>
      </c>
      <c r="Z193" s="5">
        <v>5.8548009367681499E-4</v>
      </c>
      <c r="AA193" s="1">
        <v>5.8548009367681499E-4</v>
      </c>
    </row>
    <row r="194" spans="1:27" x14ac:dyDescent="0.2">
      <c r="A194">
        <v>193</v>
      </c>
      <c r="B194" t="s">
        <v>211</v>
      </c>
      <c r="C194" t="str">
        <f t="shared" ref="C194:C257" si="15">RIGHT(B194,15)</f>
        <v>WFF20170707.txt</v>
      </c>
      <c r="D194" t="str">
        <f t="shared" ref="D194:D257" si="16">LEFT(C194,3)</f>
        <v>WFF</v>
      </c>
      <c r="E194" t="str">
        <f t="shared" ref="E194:E213" si="17">MID(C194,4,4)</f>
        <v>2017</v>
      </c>
      <c r="F194" s="2">
        <f t="shared" ref="F194:F213" si="18">DATE(2009,MID(C194,8,2),MID(C194,10,2))</f>
        <v>40001</v>
      </c>
      <c r="G194" s="3">
        <f t="shared" ref="G194:G257" si="19">E194+YEARFRAC(DATE(2009,1,1),F194)</f>
        <v>2017.5166666666667</v>
      </c>
      <c r="H194" s="1">
        <v>5.9241706161137402E-4</v>
      </c>
      <c r="I194" s="1">
        <v>5.9241706161137402E-4</v>
      </c>
      <c r="J194">
        <v>1.0071090047393301E-2</v>
      </c>
      <c r="K194">
        <v>7.7014218009478601E-3</v>
      </c>
      <c r="L194" s="1">
        <v>5.9241706161137402E-4</v>
      </c>
      <c r="M194">
        <v>2.9620853080568701E-3</v>
      </c>
      <c r="N194">
        <v>5.3317535545023701E-3</v>
      </c>
      <c r="O194">
        <v>0.39632701421800898</v>
      </c>
      <c r="P194">
        <v>4.0876777251184798E-2</v>
      </c>
      <c r="Q194" s="1">
        <v>5.9241706161137402E-4</v>
      </c>
      <c r="R194">
        <v>2.9620853080568701E-3</v>
      </c>
      <c r="S194" s="4">
        <v>6.6943127962085305E-2</v>
      </c>
      <c r="T194" s="4">
        <v>3.13981042654028E-2</v>
      </c>
      <c r="U194" s="5">
        <v>5.9241706161137402E-4</v>
      </c>
      <c r="V194" s="4">
        <v>5.3317535545023701E-3</v>
      </c>
      <c r="W194" s="5">
        <v>5.9241706161137402E-4</v>
      </c>
      <c r="X194" s="4">
        <v>3.6137440758293803E-2</v>
      </c>
      <c r="Y194" s="4">
        <v>0.26125592417061599</v>
      </c>
      <c r="Z194" s="4">
        <v>3.3767772511848301E-2</v>
      </c>
      <c r="AA194">
        <v>9.5379146919431196E-2</v>
      </c>
    </row>
    <row r="195" spans="1:27" x14ac:dyDescent="0.2">
      <c r="A195">
        <v>194</v>
      </c>
      <c r="B195" t="s">
        <v>206</v>
      </c>
      <c r="C195" t="str">
        <f t="shared" si="15"/>
        <v>ASI20170710.txt</v>
      </c>
      <c r="D195" t="str">
        <f t="shared" si="16"/>
        <v>ASI</v>
      </c>
      <c r="E195" t="str">
        <f t="shared" si="17"/>
        <v>2017</v>
      </c>
      <c r="F195" s="2">
        <f t="shared" si="18"/>
        <v>40004</v>
      </c>
      <c r="G195" s="3">
        <f t="shared" si="19"/>
        <v>2017.5250000000001</v>
      </c>
      <c r="H195" s="1">
        <v>6.7934782608695596E-4</v>
      </c>
      <c r="I195" s="1">
        <v>6.7934782608695596E-4</v>
      </c>
      <c r="J195">
        <v>0.16100543478260801</v>
      </c>
      <c r="K195" s="1">
        <v>6.7934782608695596E-4</v>
      </c>
      <c r="L195" s="1">
        <v>6.7934782608695596E-4</v>
      </c>
      <c r="M195" s="1">
        <v>6.7934782608695596E-4</v>
      </c>
      <c r="N195" s="1">
        <v>6.7934782608695596E-4</v>
      </c>
      <c r="O195">
        <v>9.5788043478260795E-2</v>
      </c>
      <c r="P195">
        <v>1.4266304347825999E-2</v>
      </c>
      <c r="Q195" s="1">
        <v>6.7934782608695596E-4</v>
      </c>
      <c r="R195">
        <v>3.3967391304347799E-3</v>
      </c>
      <c r="S195" s="5">
        <v>6.7934782608695596E-4</v>
      </c>
      <c r="T195" s="4">
        <v>9.0353260869565202E-2</v>
      </c>
      <c r="U195" s="4">
        <v>6.1141304347826003E-3</v>
      </c>
      <c r="V195" s="5">
        <v>6.7934782608695596E-4</v>
      </c>
      <c r="W195" s="4">
        <v>3.3288043478260802E-2</v>
      </c>
      <c r="X195" s="4">
        <v>1.4266304347825999E-2</v>
      </c>
      <c r="Y195" s="4">
        <v>0.264266304347826</v>
      </c>
      <c r="Z195" s="4">
        <v>0.27241847826086901</v>
      </c>
      <c r="AA195">
        <v>3.8722826086956499E-2</v>
      </c>
    </row>
    <row r="196" spans="1:27" x14ac:dyDescent="0.2">
      <c r="A196">
        <v>195</v>
      </c>
      <c r="B196" t="s">
        <v>160</v>
      </c>
      <c r="C196" t="str">
        <f t="shared" si="15"/>
        <v>WFF20170717.txt</v>
      </c>
      <c r="D196" t="str">
        <f t="shared" si="16"/>
        <v>WFF</v>
      </c>
      <c r="E196" t="str">
        <f t="shared" si="17"/>
        <v>2017</v>
      </c>
      <c r="F196" s="2">
        <f t="shared" si="18"/>
        <v>40011</v>
      </c>
      <c r="G196" s="3">
        <f t="shared" si="19"/>
        <v>2017.5444444444445</v>
      </c>
      <c r="H196">
        <v>1.41304347826086E-2</v>
      </c>
      <c r="I196">
        <v>9.7826086956521695E-3</v>
      </c>
      <c r="J196">
        <v>1.41304347826086E-2</v>
      </c>
      <c r="K196">
        <v>1.08695652173913E-3</v>
      </c>
      <c r="L196">
        <v>1.08695652173913E-3</v>
      </c>
      <c r="M196">
        <v>1.08695652173913E-3</v>
      </c>
      <c r="N196">
        <v>3.1521739130434698E-2</v>
      </c>
      <c r="O196">
        <v>0.35326086956521702</v>
      </c>
      <c r="P196">
        <v>9.7826086956521695E-3</v>
      </c>
      <c r="Q196">
        <v>1.08695652173913E-3</v>
      </c>
      <c r="R196">
        <v>1.08695652173913E-3</v>
      </c>
      <c r="S196" s="4">
        <v>0.28369565217391302</v>
      </c>
      <c r="T196" s="4">
        <v>5.3260869565217299E-2</v>
      </c>
      <c r="U196" s="4">
        <v>1.08695652173913E-3</v>
      </c>
      <c r="V196" s="4">
        <v>1.08695652173913E-3</v>
      </c>
      <c r="W196" s="4">
        <v>1.08695652173913E-3</v>
      </c>
      <c r="X196" s="4">
        <v>5.76086956521739E-2</v>
      </c>
      <c r="Y196" s="4">
        <v>0.16195652173913</v>
      </c>
      <c r="Z196" s="4">
        <v>1.08695652173913E-3</v>
      </c>
      <c r="AA196">
        <v>1.08695652173913E-3</v>
      </c>
    </row>
    <row r="197" spans="1:27" x14ac:dyDescent="0.2">
      <c r="A197">
        <v>196</v>
      </c>
      <c r="B197" t="s">
        <v>53</v>
      </c>
      <c r="C197" t="str">
        <f t="shared" si="15"/>
        <v>ASI20170718.txt</v>
      </c>
      <c r="D197" t="str">
        <f t="shared" si="16"/>
        <v>ASI</v>
      </c>
      <c r="E197" t="str">
        <f t="shared" si="17"/>
        <v>2017</v>
      </c>
      <c r="F197" s="2">
        <f t="shared" si="18"/>
        <v>40012</v>
      </c>
      <c r="G197" s="3">
        <f t="shared" si="19"/>
        <v>2017.5472222222222</v>
      </c>
      <c r="H197" s="1">
        <v>7.6687116564417104E-4</v>
      </c>
      <c r="I197" s="1">
        <v>7.6687116564417104E-4</v>
      </c>
      <c r="J197" s="1">
        <v>7.6687116564417104E-4</v>
      </c>
      <c r="K197" s="1">
        <v>7.6687116564417104E-4</v>
      </c>
      <c r="L197">
        <v>2.5306748466257599E-2</v>
      </c>
      <c r="M197" s="1">
        <v>7.6687116564417104E-4</v>
      </c>
      <c r="N197">
        <v>1.30368098159509E-2</v>
      </c>
      <c r="O197">
        <v>0.105061349693251</v>
      </c>
      <c r="P197" s="1">
        <v>7.6687116564417104E-4</v>
      </c>
      <c r="Q197">
        <v>3.8343558282208502E-3</v>
      </c>
      <c r="R197">
        <v>3.8343558282208502E-3</v>
      </c>
      <c r="S197" s="4">
        <v>2.83742331288343E-2</v>
      </c>
      <c r="T197" s="4">
        <v>5.9049079754601198E-2</v>
      </c>
      <c r="U197" s="5">
        <v>7.6687116564417104E-4</v>
      </c>
      <c r="V197" s="4">
        <v>1.9171779141104201E-2</v>
      </c>
      <c r="W197" s="4">
        <v>3.8343558282208502E-3</v>
      </c>
      <c r="X197" s="4">
        <v>0.255368098159509</v>
      </c>
      <c r="Y197" s="4">
        <v>0.22776073619631901</v>
      </c>
      <c r="Z197" s="4">
        <v>0.23389570552147201</v>
      </c>
      <c r="AA197">
        <v>1.6104294478527601E-2</v>
      </c>
    </row>
    <row r="198" spans="1:27" x14ac:dyDescent="0.2">
      <c r="A198">
        <v>197</v>
      </c>
      <c r="B198" t="s">
        <v>143</v>
      </c>
      <c r="C198" t="str">
        <f t="shared" si="15"/>
        <v>WFF20170808.txt</v>
      </c>
      <c r="D198" t="str">
        <f t="shared" si="16"/>
        <v>WFF</v>
      </c>
      <c r="E198" t="str">
        <f t="shared" si="17"/>
        <v>2017</v>
      </c>
      <c r="F198" s="2">
        <f t="shared" si="18"/>
        <v>40033</v>
      </c>
      <c r="G198" s="3">
        <f t="shared" si="19"/>
        <v>2017.6027777777779</v>
      </c>
      <c r="H198" s="1">
        <v>7.3746312684365705E-4</v>
      </c>
      <c r="I198" s="1">
        <v>7.3746312684365705E-4</v>
      </c>
      <c r="J198">
        <v>9.5870206489675498E-3</v>
      </c>
      <c r="K198" s="1">
        <v>7.3746312684365705E-4</v>
      </c>
      <c r="L198" s="1">
        <v>7.3746312684365705E-4</v>
      </c>
      <c r="M198" s="1">
        <v>7.3746312684365705E-4</v>
      </c>
      <c r="N198" s="1">
        <v>7.3746312684365705E-4</v>
      </c>
      <c r="O198">
        <v>0.18067846607669599</v>
      </c>
      <c r="P198">
        <v>2.1386430678466E-2</v>
      </c>
      <c r="Q198">
        <v>3.6873156342182799E-3</v>
      </c>
      <c r="R198" s="1">
        <v>7.3746312684365705E-4</v>
      </c>
      <c r="S198" s="4">
        <v>7.4483775811209393E-2</v>
      </c>
      <c r="T198" s="4">
        <v>9.8082595870206402E-2</v>
      </c>
      <c r="U198" s="5">
        <v>7.3746312684365705E-4</v>
      </c>
      <c r="V198" s="5">
        <v>7.3746312684365705E-4</v>
      </c>
      <c r="W198" s="4">
        <v>1.54867256637168E-2</v>
      </c>
      <c r="X198" s="4">
        <v>0.10693215339233</v>
      </c>
      <c r="Y198" s="4">
        <v>0.39011799410029402</v>
      </c>
      <c r="Z198" s="4">
        <v>6.2684365781710896E-2</v>
      </c>
      <c r="AA198">
        <v>3.0235988200589901E-2</v>
      </c>
    </row>
    <row r="199" spans="1:27" x14ac:dyDescent="0.2">
      <c r="A199">
        <v>198</v>
      </c>
      <c r="B199" t="s">
        <v>123</v>
      </c>
      <c r="C199" t="str">
        <f t="shared" si="15"/>
        <v>WFF20170824.txt</v>
      </c>
      <c r="D199" t="str">
        <f t="shared" si="16"/>
        <v>WFF</v>
      </c>
      <c r="E199" t="str">
        <f t="shared" si="17"/>
        <v>2017</v>
      </c>
      <c r="F199" s="2">
        <f t="shared" si="18"/>
        <v>40049</v>
      </c>
      <c r="G199" s="3">
        <f t="shared" si="19"/>
        <v>2017.6472222222221</v>
      </c>
      <c r="H199" s="1">
        <v>7.2886297376093196E-4</v>
      </c>
      <c r="I199" s="1">
        <v>7.2886297376093196E-4</v>
      </c>
      <c r="J199" s="1">
        <v>7.2886297376093196E-4</v>
      </c>
      <c r="K199">
        <v>1.53061224489795E-2</v>
      </c>
      <c r="L199" s="1">
        <v>7.2886297376093196E-4</v>
      </c>
      <c r="M199" s="1">
        <v>7.2886297376093196E-4</v>
      </c>
      <c r="N199">
        <v>3.6443148688046598E-3</v>
      </c>
      <c r="O199">
        <v>0.46137026239067003</v>
      </c>
      <c r="P199">
        <v>0.12900874635568499</v>
      </c>
      <c r="Q199">
        <v>3.6443148688046598E-3</v>
      </c>
      <c r="R199" s="1">
        <v>7.2886297376093196E-4</v>
      </c>
      <c r="S199" s="4">
        <v>2.40524781341107E-2</v>
      </c>
      <c r="T199" s="4">
        <v>6.4868804664723001E-2</v>
      </c>
      <c r="U199" s="4">
        <v>3.6443148688046598E-3</v>
      </c>
      <c r="V199" s="5">
        <v>7.2886297376093196E-4</v>
      </c>
      <c r="W199" s="5">
        <v>7.2886297376093196E-4</v>
      </c>
      <c r="X199" s="4">
        <v>2.1137026239066999E-2</v>
      </c>
      <c r="Y199" s="4">
        <v>0.21938775510204001</v>
      </c>
      <c r="Z199" s="4">
        <v>1.82215743440233E-2</v>
      </c>
      <c r="AA199">
        <v>2.9883381924198201E-2</v>
      </c>
    </row>
    <row r="200" spans="1:27" x14ac:dyDescent="0.2">
      <c r="A200">
        <v>199</v>
      </c>
      <c r="B200" t="s">
        <v>131</v>
      </c>
      <c r="C200" t="str">
        <f t="shared" si="15"/>
        <v>WFF20170825.txt</v>
      </c>
      <c r="D200" t="str">
        <f t="shared" si="16"/>
        <v>WFF</v>
      </c>
      <c r="E200" t="str">
        <f t="shared" si="17"/>
        <v>2017</v>
      </c>
      <c r="F200" s="2">
        <f t="shared" si="18"/>
        <v>40050</v>
      </c>
      <c r="G200" s="3">
        <f t="shared" si="19"/>
        <v>2017.65</v>
      </c>
      <c r="H200">
        <v>3.74493927125506E-2</v>
      </c>
      <c r="I200">
        <v>1.0121457489878499E-3</v>
      </c>
      <c r="J200">
        <v>1.0121457489878499E-3</v>
      </c>
      <c r="K200">
        <v>1.0121457489878499E-3</v>
      </c>
      <c r="L200">
        <v>1.0121457489878499E-3</v>
      </c>
      <c r="M200">
        <v>1.0121457489878499E-3</v>
      </c>
      <c r="N200">
        <v>1.0121457489878499E-3</v>
      </c>
      <c r="O200">
        <v>0.40991902834008098</v>
      </c>
      <c r="P200">
        <v>0.118421052631578</v>
      </c>
      <c r="Q200">
        <v>5.0607287449392696E-3</v>
      </c>
      <c r="R200">
        <v>1.0121457489878499E-3</v>
      </c>
      <c r="S200" s="4">
        <v>4.5546558704453399E-2</v>
      </c>
      <c r="T200" s="4">
        <v>9.4129554655870404E-2</v>
      </c>
      <c r="U200" s="4">
        <v>5.0607287449392696E-3</v>
      </c>
      <c r="V200" s="4">
        <v>3.3400809716599103E-2</v>
      </c>
      <c r="W200" s="4">
        <v>5.7692307692307598E-2</v>
      </c>
      <c r="X200" s="4">
        <v>5.0607287449392696E-3</v>
      </c>
      <c r="Y200" s="4">
        <v>0.15890688259109301</v>
      </c>
      <c r="Z200" s="4">
        <v>2.12550607287449E-2</v>
      </c>
      <c r="AA200">
        <v>1.0121457489878499E-3</v>
      </c>
    </row>
    <row r="201" spans="1:27" x14ac:dyDescent="0.2">
      <c r="A201">
        <v>200</v>
      </c>
      <c r="B201" t="s">
        <v>14</v>
      </c>
      <c r="C201" t="str">
        <f t="shared" si="15"/>
        <v>FTS20170906.txt</v>
      </c>
      <c r="D201" t="str">
        <f t="shared" si="16"/>
        <v>FTS</v>
      </c>
      <c r="E201" t="str">
        <f t="shared" si="17"/>
        <v>2017</v>
      </c>
      <c r="F201" s="2">
        <f t="shared" si="18"/>
        <v>40062</v>
      </c>
      <c r="G201" s="3">
        <f t="shared" si="19"/>
        <v>2017.6805555555557</v>
      </c>
      <c r="H201">
        <v>2.2935779816513702E-3</v>
      </c>
      <c r="I201">
        <v>2.2935779816513702E-3</v>
      </c>
      <c r="J201">
        <v>2.2935779816513702E-3</v>
      </c>
      <c r="K201">
        <v>2.2935779816513702E-3</v>
      </c>
      <c r="L201">
        <v>2.2935779816513702E-3</v>
      </c>
      <c r="M201">
        <v>6.6513761467889898E-2</v>
      </c>
      <c r="N201">
        <v>2.2935779816513702E-3</v>
      </c>
      <c r="O201">
        <v>1.14678899082568E-2</v>
      </c>
      <c r="P201">
        <v>2.9816513761467801E-2</v>
      </c>
      <c r="Q201">
        <v>2.2935779816513702E-3</v>
      </c>
      <c r="R201">
        <v>2.2935779816513702E-3</v>
      </c>
      <c r="S201" s="4">
        <v>0.54357798165137605</v>
      </c>
      <c r="T201" s="4">
        <v>2.2935779816513702E-3</v>
      </c>
      <c r="U201" s="4">
        <v>2.06422018348623E-2</v>
      </c>
      <c r="V201" s="4">
        <v>2.2935779816513702E-3</v>
      </c>
      <c r="W201" s="4">
        <v>1.14678899082568E-2</v>
      </c>
      <c r="X201" s="4">
        <v>7.5688073394495403E-2</v>
      </c>
      <c r="Y201" s="4">
        <v>0.121559633027522</v>
      </c>
      <c r="Z201" s="4">
        <v>9.4036697247706399E-2</v>
      </c>
      <c r="AA201">
        <v>2.2935779816513702E-3</v>
      </c>
    </row>
    <row r="202" spans="1:27" x14ac:dyDescent="0.2">
      <c r="A202">
        <v>201</v>
      </c>
      <c r="B202" t="s">
        <v>13</v>
      </c>
      <c r="C202" t="str">
        <f t="shared" si="15"/>
        <v>FTS20170912.txt</v>
      </c>
      <c r="D202" t="str">
        <f t="shared" si="16"/>
        <v>FTS</v>
      </c>
      <c r="E202" t="str">
        <f t="shared" si="17"/>
        <v>2017</v>
      </c>
      <c r="F202" s="2">
        <f t="shared" si="18"/>
        <v>40068</v>
      </c>
      <c r="G202" s="3">
        <f t="shared" si="19"/>
        <v>2017.6972222222223</v>
      </c>
      <c r="H202">
        <v>1.13636363636363E-3</v>
      </c>
      <c r="I202">
        <v>5.6818181818181802E-3</v>
      </c>
      <c r="J202">
        <v>1.13636363636363E-3</v>
      </c>
      <c r="K202">
        <v>1.13636363636363E-3</v>
      </c>
      <c r="L202">
        <v>1.13636363636363E-3</v>
      </c>
      <c r="M202">
        <v>1.13636363636363E-3</v>
      </c>
      <c r="N202">
        <v>8.7499999999999994E-2</v>
      </c>
      <c r="O202">
        <v>0.13750000000000001</v>
      </c>
      <c r="P202">
        <v>1.13636363636363E-3</v>
      </c>
      <c r="Q202">
        <v>1.13636363636363E-3</v>
      </c>
      <c r="R202">
        <v>1.13636363636363E-3</v>
      </c>
      <c r="S202" s="4">
        <v>0.28295454545454501</v>
      </c>
      <c r="T202" s="4">
        <v>6.4772727272727204E-2</v>
      </c>
      <c r="U202" s="4">
        <v>1.47727272727272E-2</v>
      </c>
      <c r="V202" s="4">
        <v>1.13636363636363E-3</v>
      </c>
      <c r="W202" s="4">
        <v>4.2045454545454497E-2</v>
      </c>
      <c r="X202" s="4">
        <v>0.246590909090909</v>
      </c>
      <c r="Y202" s="4">
        <v>8.7499999999999994E-2</v>
      </c>
      <c r="Z202" s="4">
        <v>1.47727272727272E-2</v>
      </c>
      <c r="AA202">
        <v>5.6818181818181802E-3</v>
      </c>
    </row>
    <row r="203" spans="1:27" x14ac:dyDescent="0.2">
      <c r="A203">
        <v>202</v>
      </c>
      <c r="B203" t="s">
        <v>185</v>
      </c>
      <c r="C203" t="str">
        <f t="shared" si="15"/>
        <v>FTS20170918.txt</v>
      </c>
      <c r="D203" t="str">
        <f t="shared" si="16"/>
        <v>FTS</v>
      </c>
      <c r="E203" t="str">
        <f t="shared" si="17"/>
        <v>2017</v>
      </c>
      <c r="F203" s="2">
        <f t="shared" si="18"/>
        <v>40074</v>
      </c>
      <c r="G203" s="3">
        <f t="shared" si="19"/>
        <v>2017.713888888889</v>
      </c>
      <c r="H203">
        <v>1.34730538922155E-2</v>
      </c>
      <c r="I203">
        <v>1.49700598802395E-3</v>
      </c>
      <c r="J203">
        <v>1.49700598802395E-3</v>
      </c>
      <c r="K203">
        <v>1.9461077844311302E-2</v>
      </c>
      <c r="L203">
        <v>1.49700598802395E-3</v>
      </c>
      <c r="M203">
        <v>1.49700598802395E-3</v>
      </c>
      <c r="N203">
        <v>1.49700598802395E-3</v>
      </c>
      <c r="O203">
        <v>0.41467065868263397</v>
      </c>
      <c r="P203">
        <v>5.5389221556886199E-2</v>
      </c>
      <c r="Q203">
        <v>1.49700598802395E-3</v>
      </c>
      <c r="R203">
        <v>1.49700598802395E-3</v>
      </c>
      <c r="S203" s="4">
        <v>6.7365269461077806E-2</v>
      </c>
      <c r="T203" s="4">
        <v>7.4850299401197596E-3</v>
      </c>
      <c r="U203" s="4">
        <v>1.49700598802395E-3</v>
      </c>
      <c r="V203" s="4">
        <v>1.49700598802395E-3</v>
      </c>
      <c r="W203" s="4">
        <v>1.49700598802395E-3</v>
      </c>
      <c r="X203" s="4">
        <v>6.1377245508981999E-2</v>
      </c>
      <c r="Y203" s="4">
        <v>0.27095808383233499</v>
      </c>
      <c r="Z203" s="4">
        <v>1.34730538922155E-2</v>
      </c>
      <c r="AA203">
        <v>6.1377245508981999E-2</v>
      </c>
    </row>
    <row r="204" spans="1:27" x14ac:dyDescent="0.2">
      <c r="A204">
        <v>203</v>
      </c>
      <c r="B204" t="s">
        <v>190</v>
      </c>
      <c r="C204" t="str">
        <f t="shared" si="15"/>
        <v>ASI20170920.txt</v>
      </c>
      <c r="D204" t="str">
        <f t="shared" si="16"/>
        <v>ASI</v>
      </c>
      <c r="E204" t="str">
        <f t="shared" si="17"/>
        <v>2017</v>
      </c>
      <c r="F204" s="2">
        <f t="shared" si="18"/>
        <v>40076</v>
      </c>
      <c r="G204" s="3">
        <f t="shared" si="19"/>
        <v>2017.7194444444444</v>
      </c>
      <c r="H204" s="1">
        <v>4.1186161449752802E-4</v>
      </c>
      <c r="I204">
        <v>2.0593080724876402E-3</v>
      </c>
      <c r="J204">
        <v>1.0296540362438201E-2</v>
      </c>
      <c r="K204">
        <v>2.0593080724876402E-3</v>
      </c>
      <c r="L204">
        <v>0.147034596375617</v>
      </c>
      <c r="M204" s="1">
        <v>4.1186161449752802E-4</v>
      </c>
      <c r="N204">
        <v>2.0593080724876402E-3</v>
      </c>
      <c r="O204">
        <v>7.9489291598022996E-2</v>
      </c>
      <c r="P204">
        <v>5.35420098846787E-3</v>
      </c>
      <c r="Q204" s="1">
        <v>4.1186161449752802E-4</v>
      </c>
      <c r="R204" s="1">
        <v>4.1186161449752802E-4</v>
      </c>
      <c r="S204" s="4">
        <v>3.1713344316309698E-2</v>
      </c>
      <c r="T204" s="4">
        <v>4.98352553542009E-2</v>
      </c>
      <c r="U204" s="5">
        <v>4.1186161449752802E-4</v>
      </c>
      <c r="V204" s="5">
        <v>4.1186161449752802E-4</v>
      </c>
      <c r="W204" s="4">
        <v>0.51935749588138302</v>
      </c>
      <c r="X204" s="4">
        <v>5.9719934102141603E-2</v>
      </c>
      <c r="Y204" s="4">
        <v>7.9489291598022996E-2</v>
      </c>
      <c r="Z204" s="4">
        <v>8.6490939044480998E-3</v>
      </c>
      <c r="AA204" s="1">
        <v>4.1186161449752802E-4</v>
      </c>
    </row>
    <row r="205" spans="1:27" x14ac:dyDescent="0.2">
      <c r="A205">
        <v>204</v>
      </c>
      <c r="B205" t="s">
        <v>199</v>
      </c>
      <c r="C205" t="str">
        <f t="shared" si="15"/>
        <v>FTS20170921.txt</v>
      </c>
      <c r="D205" t="str">
        <f t="shared" si="16"/>
        <v>FTS</v>
      </c>
      <c r="E205" t="str">
        <f t="shared" si="17"/>
        <v>2017</v>
      </c>
      <c r="F205" s="2">
        <f t="shared" si="18"/>
        <v>40077</v>
      </c>
      <c r="G205" s="3">
        <f t="shared" si="19"/>
        <v>2017.7222222222222</v>
      </c>
      <c r="H205">
        <v>7.8125E-3</v>
      </c>
      <c r="I205" s="1">
        <v>6.0096153846153795E-4</v>
      </c>
      <c r="J205" s="1">
        <v>6.0096153846153795E-4</v>
      </c>
      <c r="K205">
        <v>5.4086538461538399E-3</v>
      </c>
      <c r="L205" s="1">
        <v>6.0096153846153795E-4</v>
      </c>
      <c r="M205">
        <v>3.6658653846153799E-2</v>
      </c>
      <c r="N205">
        <v>1.02163461538461E-2</v>
      </c>
      <c r="O205">
        <v>0.37560096153846101</v>
      </c>
      <c r="P205">
        <v>1.2620192307692299E-2</v>
      </c>
      <c r="Q205" s="1">
        <v>6.0096153846153795E-4</v>
      </c>
      <c r="R205" s="1">
        <v>6.0096153846153795E-4</v>
      </c>
      <c r="S205" s="4">
        <v>7.5120192307692304E-2</v>
      </c>
      <c r="T205" s="4">
        <v>0.10396634615384601</v>
      </c>
      <c r="U205" s="4">
        <v>5.4086538461538399E-3</v>
      </c>
      <c r="V205" s="4">
        <v>7.8125E-3</v>
      </c>
      <c r="W205" s="4">
        <v>7.2716346153846104E-2</v>
      </c>
      <c r="X205" s="5">
        <v>6.0096153846153795E-4</v>
      </c>
      <c r="Y205" s="4">
        <v>0.23137019230769201</v>
      </c>
      <c r="Z205" s="4">
        <v>5.4086538461538399E-3</v>
      </c>
      <c r="AA205">
        <v>4.6274038461538401E-2</v>
      </c>
    </row>
    <row r="206" spans="1:27" x14ac:dyDescent="0.2">
      <c r="A206">
        <v>205</v>
      </c>
      <c r="B206" t="s">
        <v>52</v>
      </c>
      <c r="C206" t="str">
        <f t="shared" si="15"/>
        <v>FTS20171002.txt</v>
      </c>
      <c r="D206" t="str">
        <f t="shared" si="16"/>
        <v>FTS</v>
      </c>
      <c r="E206" t="str">
        <f t="shared" si="17"/>
        <v>2017</v>
      </c>
      <c r="F206" s="2">
        <f t="shared" si="18"/>
        <v>40088</v>
      </c>
      <c r="G206" s="3">
        <f t="shared" si="19"/>
        <v>2017.7527777777777</v>
      </c>
      <c r="H206">
        <v>1.9841269841269801E-3</v>
      </c>
      <c r="I206">
        <v>1.9841269841269801E-3</v>
      </c>
      <c r="J206">
        <v>1.7857142857142801E-2</v>
      </c>
      <c r="K206">
        <v>1.9841269841269801E-3</v>
      </c>
      <c r="L206">
        <v>1.9841269841269801E-3</v>
      </c>
      <c r="M206">
        <v>1.9841269841269801E-3</v>
      </c>
      <c r="N206">
        <v>1.9841269841269801E-3</v>
      </c>
      <c r="O206">
        <v>5.7539682539682502E-2</v>
      </c>
      <c r="P206">
        <v>1.9841269841269801E-3</v>
      </c>
      <c r="Q206">
        <v>1.9841269841269801E-3</v>
      </c>
      <c r="R206">
        <v>9.9206349206349201E-3</v>
      </c>
      <c r="S206" s="4">
        <v>0.66865079365079305</v>
      </c>
      <c r="T206" s="4">
        <v>9.9206349206349201E-3</v>
      </c>
      <c r="U206" s="4">
        <v>4.1666666666666602E-2</v>
      </c>
      <c r="V206" s="4">
        <v>1.9841269841269801E-3</v>
      </c>
      <c r="W206" s="4">
        <v>1.9841269841269801E-3</v>
      </c>
      <c r="X206" s="4">
        <v>0.160714285714285</v>
      </c>
      <c r="Y206" s="4">
        <v>9.9206349206349201E-3</v>
      </c>
      <c r="Z206" s="4">
        <v>1.9841269841269801E-3</v>
      </c>
      <c r="AA206">
        <v>1.9841269841269801E-3</v>
      </c>
    </row>
    <row r="207" spans="1:27" x14ac:dyDescent="0.2">
      <c r="A207">
        <v>206</v>
      </c>
      <c r="B207" t="s">
        <v>1</v>
      </c>
      <c r="C207" t="str">
        <f t="shared" si="15"/>
        <v>ASI20171012.txt</v>
      </c>
      <c r="D207" t="str">
        <f t="shared" si="16"/>
        <v>ASI</v>
      </c>
      <c r="E207" t="str">
        <f t="shared" si="17"/>
        <v>2017</v>
      </c>
      <c r="F207" s="2">
        <f t="shared" si="18"/>
        <v>40098</v>
      </c>
      <c r="G207" s="3">
        <f t="shared" si="19"/>
        <v>2017.7805555555556</v>
      </c>
      <c r="H207">
        <v>3.9564220183486203E-2</v>
      </c>
      <c r="I207" s="1">
        <v>5.7339449541284396E-4</v>
      </c>
      <c r="J207">
        <v>1.8922018348623799E-2</v>
      </c>
      <c r="K207">
        <v>2.35091743119266E-2</v>
      </c>
      <c r="L207">
        <v>1.2041284403669699E-2</v>
      </c>
      <c r="M207" s="1">
        <v>5.7339449541284396E-4</v>
      </c>
      <c r="N207">
        <v>0.19323394495412799</v>
      </c>
      <c r="O207">
        <v>0.170298165137614</v>
      </c>
      <c r="P207" s="1">
        <v>5.7339449541284396E-4</v>
      </c>
      <c r="Q207" s="1">
        <v>5.7339449541284396E-4</v>
      </c>
      <c r="R207" s="1">
        <v>5.7339449541284396E-4</v>
      </c>
      <c r="S207" s="4">
        <v>0.12442660550458701</v>
      </c>
      <c r="T207" s="4">
        <v>0.108371559633027</v>
      </c>
      <c r="U207" s="5">
        <v>5.7339449541284396E-4</v>
      </c>
      <c r="V207" s="4">
        <v>3.2683486238532101E-2</v>
      </c>
      <c r="W207" s="4">
        <v>1.6628440366972402E-2</v>
      </c>
      <c r="X207" s="4">
        <v>4.8738532110091701E-2</v>
      </c>
      <c r="Y207" s="4">
        <v>0.206995412844036</v>
      </c>
      <c r="Z207" s="5">
        <v>5.7339449541284396E-4</v>
      </c>
      <c r="AA207" s="1">
        <v>5.7339449541284396E-4</v>
      </c>
    </row>
    <row r="208" spans="1:27" x14ac:dyDescent="0.2">
      <c r="A208">
        <v>207</v>
      </c>
      <c r="B208" t="s">
        <v>16</v>
      </c>
      <c r="C208" t="str">
        <f t="shared" si="15"/>
        <v>WFF20171013.txt</v>
      </c>
      <c r="D208" t="str">
        <f t="shared" si="16"/>
        <v>WFF</v>
      </c>
      <c r="E208" t="str">
        <f t="shared" si="17"/>
        <v>2017</v>
      </c>
      <c r="F208" s="2">
        <f t="shared" si="18"/>
        <v>40099</v>
      </c>
      <c r="G208" s="3">
        <f t="shared" si="19"/>
        <v>2017.7833333333333</v>
      </c>
      <c r="H208">
        <v>6.7953020134228104E-2</v>
      </c>
      <c r="I208" s="1">
        <v>8.3892617449664395E-4</v>
      </c>
      <c r="J208" s="1">
        <v>8.3892617449664395E-4</v>
      </c>
      <c r="K208" s="1">
        <v>8.3892617449664395E-4</v>
      </c>
      <c r="L208">
        <v>7.5503355704697904E-3</v>
      </c>
      <c r="M208">
        <v>7.5503355704697904E-3</v>
      </c>
      <c r="N208" s="1">
        <v>8.3892617449664395E-4</v>
      </c>
      <c r="O208">
        <v>0.135067114093959</v>
      </c>
      <c r="P208" s="1">
        <v>8.3892617449664395E-4</v>
      </c>
      <c r="Q208">
        <v>7.5503355704697904E-3</v>
      </c>
      <c r="R208" s="1">
        <v>8.3892617449664395E-4</v>
      </c>
      <c r="S208" s="4">
        <v>0.45385906040268398</v>
      </c>
      <c r="T208" s="4">
        <v>7.4664429530201304E-2</v>
      </c>
      <c r="U208" s="4">
        <v>4.1946308724832198E-3</v>
      </c>
      <c r="V208" s="5">
        <v>8.3892617449664395E-4</v>
      </c>
      <c r="W208" s="4">
        <v>7.5503355704697904E-3</v>
      </c>
      <c r="X208" s="4">
        <v>6.7953020134228104E-2</v>
      </c>
      <c r="Y208" s="4">
        <v>0.121644295302013</v>
      </c>
      <c r="Z208" s="4">
        <v>1.7617449664429501E-2</v>
      </c>
      <c r="AA208">
        <v>2.0973154362416101E-2</v>
      </c>
    </row>
    <row r="209" spans="1:28" x14ac:dyDescent="0.2">
      <c r="A209">
        <v>208</v>
      </c>
      <c r="B209" t="s">
        <v>183</v>
      </c>
      <c r="C209" t="str">
        <f t="shared" si="15"/>
        <v>ASI20171019.txt</v>
      </c>
      <c r="D209" t="str">
        <f t="shared" si="16"/>
        <v>ASI</v>
      </c>
      <c r="E209" t="str">
        <f t="shared" si="17"/>
        <v>2017</v>
      </c>
      <c r="F209" s="2">
        <f t="shared" si="18"/>
        <v>40105</v>
      </c>
      <c r="G209" s="3">
        <f t="shared" si="19"/>
        <v>2017.8</v>
      </c>
      <c r="H209">
        <v>1.41242937853107E-3</v>
      </c>
      <c r="I209">
        <v>1.41242937853107E-3</v>
      </c>
      <c r="J209">
        <v>0.29519774011299399</v>
      </c>
      <c r="K209">
        <v>1.41242937853107E-3</v>
      </c>
      <c r="L209">
        <v>1.83615819209039E-2</v>
      </c>
      <c r="M209">
        <v>1.41242937853107E-3</v>
      </c>
      <c r="N209">
        <v>1.41242937853107E-3</v>
      </c>
      <c r="O209">
        <v>0.15960451977401099</v>
      </c>
      <c r="P209">
        <v>1.41242937853107E-3</v>
      </c>
      <c r="Q209">
        <v>7.0621468926553603E-3</v>
      </c>
      <c r="R209">
        <v>1.41242937853107E-3</v>
      </c>
      <c r="S209" s="4">
        <v>1.41242937853107E-3</v>
      </c>
      <c r="T209" s="4">
        <v>0.12570621468926499</v>
      </c>
      <c r="U209" s="4">
        <v>7.0621468926553603E-3</v>
      </c>
      <c r="V209" s="4">
        <v>1.41242937853107E-3</v>
      </c>
      <c r="W209" s="4">
        <v>1.41242937853107E-3</v>
      </c>
      <c r="X209" s="4">
        <v>2.4011299435028201E-2</v>
      </c>
      <c r="Y209" s="4">
        <v>0.193502824858757</v>
      </c>
      <c r="Z209" s="4">
        <v>0.14830508474576201</v>
      </c>
      <c r="AA209">
        <v>7.0621468926553603E-3</v>
      </c>
    </row>
    <row r="210" spans="1:28" x14ac:dyDescent="0.2">
      <c r="A210">
        <v>209</v>
      </c>
      <c r="B210" t="s">
        <v>163</v>
      </c>
      <c r="C210" t="str">
        <f t="shared" si="15"/>
        <v>FTS20171026.txt</v>
      </c>
      <c r="D210" t="str">
        <f t="shared" si="16"/>
        <v>FTS</v>
      </c>
      <c r="E210" t="str">
        <f t="shared" si="17"/>
        <v>2017</v>
      </c>
      <c r="F210" s="2">
        <f t="shared" si="18"/>
        <v>40112</v>
      </c>
      <c r="G210" s="3">
        <f t="shared" si="19"/>
        <v>2017.8194444444443</v>
      </c>
      <c r="H210">
        <v>4.9533799533799501E-2</v>
      </c>
      <c r="I210">
        <v>1.68997668997669E-2</v>
      </c>
      <c r="J210" s="1">
        <v>5.8275058275058199E-4</v>
      </c>
      <c r="K210">
        <v>9.9067599067598992E-3</v>
      </c>
      <c r="L210">
        <v>7.5757575757575699E-3</v>
      </c>
      <c r="M210">
        <v>2.9137529137529101E-3</v>
      </c>
      <c r="N210" s="1">
        <v>5.8275058275058199E-4</v>
      </c>
      <c r="O210">
        <v>0.114801864801864</v>
      </c>
      <c r="P210">
        <v>2.1561771561771501E-2</v>
      </c>
      <c r="Q210" s="1">
        <v>5.8275058275058199E-4</v>
      </c>
      <c r="R210" s="1">
        <v>5.8275058275058199E-4</v>
      </c>
      <c r="S210" s="4">
        <v>0.56002331002330996</v>
      </c>
      <c r="T210" s="4">
        <v>3.7878787878787797E-2</v>
      </c>
      <c r="U210" s="4">
        <v>1.9230769230769201E-2</v>
      </c>
      <c r="V210" s="4">
        <v>9.9067599067598992E-3</v>
      </c>
      <c r="W210" s="5">
        <v>5.8275058275058199E-4</v>
      </c>
      <c r="X210" s="4">
        <v>3.7878787878787797E-2</v>
      </c>
      <c r="Y210" s="4">
        <v>9.8484848484848397E-2</v>
      </c>
      <c r="Z210" s="5">
        <v>5.8275058275058199E-4</v>
      </c>
      <c r="AA210">
        <v>9.9067599067598992E-3</v>
      </c>
    </row>
    <row r="211" spans="1:28" x14ac:dyDescent="0.2">
      <c r="A211">
        <v>210</v>
      </c>
      <c r="B211" t="s">
        <v>142</v>
      </c>
      <c r="C211" t="str">
        <f t="shared" si="15"/>
        <v>WFF20171109.txt</v>
      </c>
      <c r="D211" t="str">
        <f t="shared" si="16"/>
        <v>WFF</v>
      </c>
      <c r="E211" t="str">
        <f t="shared" si="17"/>
        <v>2017</v>
      </c>
      <c r="F211" s="2">
        <f t="shared" si="18"/>
        <v>40126</v>
      </c>
      <c r="G211" s="3">
        <f t="shared" si="19"/>
        <v>2017.8555555555556</v>
      </c>
      <c r="H211">
        <v>3.1486146095717799E-3</v>
      </c>
      <c r="I211" s="1">
        <v>6.2972292191435702E-4</v>
      </c>
      <c r="J211" s="1">
        <v>6.2972292191435702E-4</v>
      </c>
      <c r="K211">
        <v>3.1486146095717799E-3</v>
      </c>
      <c r="L211" s="1">
        <v>6.2972292191435702E-4</v>
      </c>
      <c r="M211">
        <v>5.6675062972292101E-3</v>
      </c>
      <c r="N211" s="1">
        <v>6.2972292191435702E-4</v>
      </c>
      <c r="O211">
        <v>0.21221662468513799</v>
      </c>
      <c r="P211">
        <v>0.30289672544080598</v>
      </c>
      <c r="Q211">
        <v>4.8488664987405498E-2</v>
      </c>
      <c r="R211">
        <v>3.1486146095717799E-3</v>
      </c>
      <c r="S211" s="4">
        <v>3.08564231738035E-2</v>
      </c>
      <c r="T211" s="4">
        <v>6.1083123425692602E-2</v>
      </c>
      <c r="U211" s="5">
        <v>6.2972292191435702E-4</v>
      </c>
      <c r="V211" s="4">
        <v>3.1486146095717799E-3</v>
      </c>
      <c r="W211" s="4">
        <v>2.0780856423173798E-2</v>
      </c>
      <c r="X211" s="4">
        <v>4.8488664987405498E-2</v>
      </c>
      <c r="Y211" s="4">
        <v>0.23740554156171201</v>
      </c>
      <c r="Z211" s="4">
        <v>1.0705289672543999E-2</v>
      </c>
      <c r="AA211">
        <v>5.6675062972292101E-3</v>
      </c>
    </row>
    <row r="212" spans="1:28" x14ac:dyDescent="0.2">
      <c r="A212">
        <v>211</v>
      </c>
      <c r="B212" t="s">
        <v>90</v>
      </c>
      <c r="C212" t="str">
        <f t="shared" si="15"/>
        <v>FTS20171114.txt</v>
      </c>
      <c r="D212" t="str">
        <f t="shared" si="16"/>
        <v>FTS</v>
      </c>
      <c r="E212" t="str">
        <f t="shared" si="17"/>
        <v>2017</v>
      </c>
      <c r="F212" s="2">
        <f t="shared" si="18"/>
        <v>40131</v>
      </c>
      <c r="G212" s="3">
        <f t="shared" si="19"/>
        <v>2017.8694444444445</v>
      </c>
      <c r="H212">
        <v>3.3382789317507398E-2</v>
      </c>
      <c r="I212">
        <v>9.6439169139465805E-3</v>
      </c>
      <c r="J212">
        <v>3.70919881305638E-3</v>
      </c>
      <c r="K212">
        <v>6.67655786350148E-3</v>
      </c>
      <c r="L212">
        <v>1.85459940652818E-2</v>
      </c>
      <c r="M212" s="1">
        <v>7.4183976261127599E-4</v>
      </c>
      <c r="N212" s="1">
        <v>7.4183976261127599E-4</v>
      </c>
      <c r="O212">
        <v>5.41543026706231E-2</v>
      </c>
      <c r="P212">
        <v>1.55786350148367E-2</v>
      </c>
      <c r="Q212" s="1">
        <v>7.4183976261127599E-4</v>
      </c>
      <c r="R212">
        <v>9.6439169139465805E-3</v>
      </c>
      <c r="S212" s="4">
        <v>0.38946587537091898</v>
      </c>
      <c r="T212" s="4">
        <v>0.166913946587537</v>
      </c>
      <c r="U212" s="4">
        <v>6.67655786350148E-3</v>
      </c>
      <c r="V212" s="4">
        <v>9.6439169139465805E-3</v>
      </c>
      <c r="W212" s="4">
        <v>1.85459940652818E-2</v>
      </c>
      <c r="X212" s="4">
        <v>8.3827893175074095E-2</v>
      </c>
      <c r="Y212" s="4">
        <v>0.15207715133531099</v>
      </c>
      <c r="Z212" s="5">
        <v>7.4183976261127599E-4</v>
      </c>
      <c r="AA212">
        <v>1.85459940652818E-2</v>
      </c>
    </row>
    <row r="213" spans="1:28" x14ac:dyDescent="0.2">
      <c r="A213">
        <v>212</v>
      </c>
      <c r="B213" t="s">
        <v>208</v>
      </c>
      <c r="C213" t="str">
        <f t="shared" si="15"/>
        <v>SAT20171115.txt</v>
      </c>
      <c r="D213" t="str">
        <f t="shared" si="16"/>
        <v>SAT</v>
      </c>
      <c r="E213" t="str">
        <f t="shared" si="17"/>
        <v>2017</v>
      </c>
      <c r="F213" s="2">
        <f t="shared" si="18"/>
        <v>40132</v>
      </c>
      <c r="G213" s="3">
        <f t="shared" si="19"/>
        <v>2017.8722222222223</v>
      </c>
      <c r="H213">
        <v>1.6545524100994601E-2</v>
      </c>
      <c r="I213">
        <v>1.24330527926549E-3</v>
      </c>
      <c r="J213">
        <v>1.50153022188217E-2</v>
      </c>
      <c r="K213">
        <v>6.2165263963274604E-3</v>
      </c>
      <c r="L213">
        <v>7.8136954858454399E-2</v>
      </c>
      <c r="M213" s="1">
        <v>9.5638867635807094E-5</v>
      </c>
      <c r="N213">
        <v>1.8458301453710701E-2</v>
      </c>
      <c r="O213">
        <v>1.0042081101759699E-2</v>
      </c>
      <c r="P213" s="1">
        <v>9.5638867635807094E-5</v>
      </c>
      <c r="Q213">
        <v>3.4908186687069603E-2</v>
      </c>
      <c r="R213">
        <v>0.27515302218821702</v>
      </c>
      <c r="S213" s="4">
        <v>2.3814078041315901E-2</v>
      </c>
      <c r="T213" s="4">
        <v>8.0432287681713802E-2</v>
      </c>
      <c r="U213" s="4">
        <v>0.17568859984697699</v>
      </c>
      <c r="V213" s="4">
        <v>1.15723029839326E-2</v>
      </c>
      <c r="W213" s="4">
        <v>4.6863045141545502E-3</v>
      </c>
      <c r="X213" s="4">
        <v>9.5351951032899701E-2</v>
      </c>
      <c r="Y213" s="4">
        <v>7.6989288446824705E-2</v>
      </c>
      <c r="Z213" s="4">
        <v>1.42501912777352E-2</v>
      </c>
      <c r="AA213">
        <v>6.1304514154552403E-2</v>
      </c>
    </row>
    <row r="214" spans="1:28" x14ac:dyDescent="0.2">
      <c r="D214" s="4"/>
      <c r="E214" s="4"/>
      <c r="F214" s="6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AA214" s="4"/>
      <c r="AB214" s="4"/>
    </row>
    <row r="215" spans="1:28" x14ac:dyDescent="0.2">
      <c r="D215" s="4"/>
      <c r="E215" s="4"/>
      <c r="F215" s="4" t="s">
        <v>229</v>
      </c>
      <c r="G215" s="5"/>
      <c r="H215" s="5">
        <f>MAX(H2:H213)</f>
        <v>0.95559930008748895</v>
      </c>
      <c r="I215" s="5">
        <f t="shared" ref="I215:AA215" si="20">MAX(I2:I213)</f>
        <v>0.53040540540540504</v>
      </c>
      <c r="J215" s="5">
        <f t="shared" si="20"/>
        <v>0.35332369942196501</v>
      </c>
      <c r="K215" s="5">
        <f t="shared" si="20"/>
        <v>0.35782097649186201</v>
      </c>
      <c r="L215" s="5">
        <f t="shared" si="20"/>
        <v>0.60299295774647799</v>
      </c>
      <c r="M215" s="5">
        <f t="shared" si="20"/>
        <v>0.29126122754491002</v>
      </c>
      <c r="N215" s="5">
        <f t="shared" si="20"/>
        <v>0.69142614601018604</v>
      </c>
      <c r="O215" s="5">
        <f t="shared" si="20"/>
        <v>0.56965648854961803</v>
      </c>
      <c r="P215" s="5">
        <f t="shared" si="20"/>
        <v>0.32355845181674497</v>
      </c>
      <c r="Q215" s="5">
        <f t="shared" si="20"/>
        <v>0.379650783289817</v>
      </c>
      <c r="R215" s="5">
        <f t="shared" si="20"/>
        <v>0.394142489900844</v>
      </c>
      <c r="S215" s="5">
        <f t="shared" si="20"/>
        <v>0.66865079365079305</v>
      </c>
      <c r="T215" s="5">
        <f t="shared" si="20"/>
        <v>0.78978494623655904</v>
      </c>
      <c r="U215" s="5">
        <f t="shared" si="20"/>
        <v>0.25936563436563398</v>
      </c>
      <c r="V215" s="5">
        <f t="shared" si="20"/>
        <v>0.23376720526630701</v>
      </c>
      <c r="W215" s="5">
        <f t="shared" si="20"/>
        <v>0.51935749588138302</v>
      </c>
      <c r="X215" s="5">
        <f t="shared" si="20"/>
        <v>0.47040816326530599</v>
      </c>
      <c r="Y215" s="5">
        <f t="shared" si="20"/>
        <v>0.56343283582089498</v>
      </c>
      <c r="Z215" s="5">
        <f t="shared" si="20"/>
        <v>0.67473118279569799</v>
      </c>
      <c r="AA215" s="5">
        <f t="shared" si="20"/>
        <v>0.34331637372802898</v>
      </c>
      <c r="AB215" s="4"/>
    </row>
    <row r="216" spans="1:28" x14ac:dyDescent="0.2">
      <c r="D216" s="4"/>
      <c r="E216" s="4"/>
      <c r="F216" s="4" t="s">
        <v>230</v>
      </c>
      <c r="G216" s="4"/>
      <c r="H216" s="5">
        <f>AVERAGE(H2:H213)</f>
        <v>2.5845151228598272E-2</v>
      </c>
      <c r="I216" s="5">
        <f t="shared" ref="I216:AA216" si="21">AVERAGE(I2:I213)</f>
        <v>1.8759534301999795E-2</v>
      </c>
      <c r="J216" s="5">
        <f t="shared" si="21"/>
        <v>2.2438166208647168E-2</v>
      </c>
      <c r="K216" s="5">
        <f t="shared" si="21"/>
        <v>2.0770012835029154E-2</v>
      </c>
      <c r="L216" s="5">
        <f t="shared" si="21"/>
        <v>4.9720843245923914E-2</v>
      </c>
      <c r="M216" s="5">
        <f t="shared" si="21"/>
        <v>1.9841309986203537E-2</v>
      </c>
      <c r="N216" s="5">
        <f t="shared" si="21"/>
        <v>3.8324664371862341E-2</v>
      </c>
      <c r="O216" s="5">
        <f t="shared" si="21"/>
        <v>8.5067555771490916E-2</v>
      </c>
      <c r="P216" s="5">
        <f t="shared" si="21"/>
        <v>3.1125670409010375E-2</v>
      </c>
      <c r="Q216" s="5">
        <f t="shared" si="21"/>
        <v>2.0713865380603443E-2</v>
      </c>
      <c r="R216" s="5">
        <f t="shared" si="21"/>
        <v>2.8590017660281842E-2</v>
      </c>
      <c r="S216" s="5">
        <f t="shared" si="21"/>
        <v>9.0446019421261015E-2</v>
      </c>
      <c r="T216" s="5">
        <f t="shared" si="21"/>
        <v>0.11395157213951231</v>
      </c>
      <c r="U216" s="5">
        <f t="shared" si="21"/>
        <v>3.753307989257372E-2</v>
      </c>
      <c r="V216" s="5">
        <f t="shared" si="21"/>
        <v>1.0545888863166914E-2</v>
      </c>
      <c r="W216" s="5">
        <f t="shared" si="21"/>
        <v>4.4919246513838579E-2</v>
      </c>
      <c r="X216" s="5">
        <f t="shared" si="21"/>
        <v>6.6872183860746934E-2</v>
      </c>
      <c r="Y216" s="5">
        <f t="shared" si="21"/>
        <v>0.13122902034183132</v>
      </c>
      <c r="Z216" s="5">
        <f t="shared" si="21"/>
        <v>9.8714176262034894E-2</v>
      </c>
      <c r="AA216" s="5">
        <f t="shared" si="21"/>
        <v>4.4592021305382E-2</v>
      </c>
      <c r="AB216" s="4"/>
    </row>
    <row r="217" spans="1:28" x14ac:dyDescent="0.2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AA217" s="4"/>
      <c r="AB217" s="4"/>
    </row>
    <row r="218" spans="1:28" x14ac:dyDescent="0.2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AA218" s="4"/>
      <c r="AB218" s="4"/>
    </row>
    <row r="219" spans="1:28" x14ac:dyDescent="0.2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AA219" s="4"/>
      <c r="AB219" s="4"/>
    </row>
    <row r="220" spans="1:28" x14ac:dyDescent="0.2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AA220" s="4"/>
      <c r="AB220" s="4"/>
    </row>
  </sheetData>
  <sortState ref="A2:AA214">
    <sortCondition ref="G2:G2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25" workbookViewId="0">
      <selection activeCell="C23" sqref="C23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159.5" customWidth="1"/>
  </cols>
  <sheetData>
    <row r="1" spans="1:3" x14ac:dyDescent="0.2">
      <c r="A1">
        <v>1</v>
      </c>
      <c r="B1">
        <v>0.25</v>
      </c>
      <c r="C1" s="4" t="s">
        <v>212</v>
      </c>
    </row>
    <row r="2" spans="1:3" x14ac:dyDescent="0.2">
      <c r="A2">
        <v>2</v>
      </c>
      <c r="B2">
        <v>0.25</v>
      </c>
      <c r="C2" s="4" t="s">
        <v>213</v>
      </c>
    </row>
    <row r="3" spans="1:3" x14ac:dyDescent="0.2">
      <c r="A3">
        <v>3</v>
      </c>
      <c r="B3">
        <v>0.25</v>
      </c>
      <c r="C3" s="4" t="s">
        <v>233</v>
      </c>
    </row>
    <row r="4" spans="1:3" x14ac:dyDescent="0.2">
      <c r="A4">
        <v>4</v>
      </c>
      <c r="B4">
        <v>0.25</v>
      </c>
      <c r="C4" s="4" t="s">
        <v>214</v>
      </c>
    </row>
    <row r="5" spans="1:3" x14ac:dyDescent="0.2">
      <c r="A5">
        <v>5</v>
      </c>
      <c r="B5">
        <v>0.25</v>
      </c>
      <c r="C5" s="4" t="s">
        <v>215</v>
      </c>
    </row>
    <row r="6" spans="1:3" x14ac:dyDescent="0.2">
      <c r="A6">
        <v>6</v>
      </c>
      <c r="B6">
        <v>0.25</v>
      </c>
      <c r="C6" s="4" t="s">
        <v>232</v>
      </c>
    </row>
    <row r="7" spans="1:3" x14ac:dyDescent="0.2">
      <c r="A7">
        <v>7</v>
      </c>
      <c r="B7">
        <v>0.25</v>
      </c>
      <c r="C7" s="4" t="s">
        <v>216</v>
      </c>
    </row>
    <row r="8" spans="1:3" x14ac:dyDescent="0.2">
      <c r="A8">
        <v>8</v>
      </c>
      <c r="B8">
        <v>0.25</v>
      </c>
      <c r="C8" s="4" t="s">
        <v>217</v>
      </c>
    </row>
    <row r="9" spans="1:3" x14ac:dyDescent="0.2">
      <c r="A9">
        <v>9</v>
      </c>
      <c r="B9">
        <v>0.25</v>
      </c>
      <c r="C9" s="4" t="s">
        <v>218</v>
      </c>
    </row>
    <row r="10" spans="1:3" x14ac:dyDescent="0.2">
      <c r="A10">
        <v>10</v>
      </c>
      <c r="B10">
        <v>0.25</v>
      </c>
      <c r="C10" s="4" t="s">
        <v>219</v>
      </c>
    </row>
    <row r="11" spans="1:3" x14ac:dyDescent="0.2">
      <c r="A11">
        <v>11</v>
      </c>
      <c r="B11">
        <v>0.25</v>
      </c>
      <c r="C11" s="4" t="s">
        <v>231</v>
      </c>
    </row>
    <row r="12" spans="1:3" x14ac:dyDescent="0.2">
      <c r="A12">
        <v>12</v>
      </c>
      <c r="B12">
        <v>0.25</v>
      </c>
      <c r="C12" s="4" t="s">
        <v>220</v>
      </c>
    </row>
    <row r="13" spans="1:3" x14ac:dyDescent="0.2">
      <c r="A13">
        <v>13</v>
      </c>
      <c r="B13">
        <v>0.25</v>
      </c>
      <c r="C13" s="4" t="s">
        <v>221</v>
      </c>
    </row>
    <row r="14" spans="1:3" x14ac:dyDescent="0.2">
      <c r="A14">
        <v>14</v>
      </c>
      <c r="B14">
        <v>0.25</v>
      </c>
      <c r="C14" s="4" t="s">
        <v>222</v>
      </c>
    </row>
    <row r="15" spans="1:3" x14ac:dyDescent="0.2">
      <c r="A15">
        <v>15</v>
      </c>
      <c r="B15">
        <v>0.25</v>
      </c>
      <c r="C15" s="4" t="s">
        <v>234</v>
      </c>
    </row>
    <row r="16" spans="1:3" x14ac:dyDescent="0.2">
      <c r="A16">
        <v>16</v>
      </c>
      <c r="B16">
        <v>0.25</v>
      </c>
      <c r="C16" s="4" t="s">
        <v>223</v>
      </c>
    </row>
    <row r="17" spans="1:3" x14ac:dyDescent="0.2">
      <c r="A17">
        <v>17</v>
      </c>
      <c r="B17">
        <v>0.25</v>
      </c>
      <c r="C17" s="4" t="s">
        <v>224</v>
      </c>
    </row>
    <row r="18" spans="1:3" x14ac:dyDescent="0.2">
      <c r="A18">
        <v>18</v>
      </c>
      <c r="B18">
        <v>0.25</v>
      </c>
      <c r="C18" s="4" t="s">
        <v>225</v>
      </c>
    </row>
    <row r="19" spans="1:3" x14ac:dyDescent="0.2">
      <c r="A19">
        <v>19</v>
      </c>
      <c r="B19">
        <v>0.25</v>
      </c>
      <c r="C19" s="4" t="s">
        <v>226</v>
      </c>
    </row>
    <row r="20" spans="1:3" x14ac:dyDescent="0.2">
      <c r="A20">
        <v>20</v>
      </c>
      <c r="B20">
        <v>0.25</v>
      </c>
      <c r="C20" s="4" t="s">
        <v>227</v>
      </c>
    </row>
    <row r="21" spans="1:3" x14ac:dyDescent="0.2">
      <c r="C21" s="4"/>
    </row>
    <row r="22" spans="1:3" x14ac:dyDescent="0.2">
      <c r="C22" s="4"/>
    </row>
    <row r="23" spans="1:3" x14ac:dyDescent="0.2">
      <c r="C23" s="4"/>
    </row>
    <row r="24" spans="1:3" x14ac:dyDescent="0.2">
      <c r="C24" s="4"/>
    </row>
    <row r="25" spans="1:3" x14ac:dyDescent="0.2">
      <c r="C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ModNew_comp20</vt:lpstr>
      <vt:lpstr>Topics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Leigh</dc:creator>
  <cp:lastModifiedBy>Catherine Leigh</cp:lastModifiedBy>
  <dcterms:created xsi:type="dcterms:W3CDTF">2017-12-09T17:44:29Z</dcterms:created>
  <dcterms:modified xsi:type="dcterms:W3CDTF">2017-12-10T18:02:10Z</dcterms:modified>
</cp:coreProperties>
</file>