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sv-nas1.rcp.epfl.ch\upnae\Lina\R\PAPER\Figure 2_Stress response activation\Data\"/>
    </mc:Choice>
  </mc:AlternateContent>
  <xr:revisionPtr revIDLastSave="0" documentId="13_ncr:1_{D8B98C9C-7BB4-4E11-BF64-E9B4DCB11D7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FINAL" sheetId="6" r:id="rId1"/>
    <sheet name="2023-03-15" sheetId="7" r:id="rId2"/>
    <sheet name="2023-04-26" sheetId="8" r:id="rId3"/>
    <sheet name="2023-05-03" sheetId="9" r:id="rId4"/>
    <sheet name="2024-06-17" sheetId="10" r:id="rId5"/>
    <sheet name="2024-09-26" sheetId="11" r:id="rId6"/>
  </sheets>
  <definedNames>
    <definedName name="_xlnm._FilterDatabase" localSheetId="4" hidden="1">'2024-06-17'!$A$1:$J$394</definedName>
    <definedName name="_xlnm._FilterDatabase" localSheetId="0" hidden="1">FINAL!$A$1:$E$1276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7" l="1"/>
  <c r="G279" i="11"/>
  <c r="G223" i="11"/>
  <c r="G150" i="11"/>
  <c r="G132" i="11"/>
  <c r="H132" i="11"/>
  <c r="I132" i="11"/>
  <c r="J132" i="11"/>
  <c r="H82" i="11"/>
  <c r="I82" i="11"/>
  <c r="J82" i="11"/>
  <c r="G77" i="11"/>
  <c r="G56" i="11"/>
  <c r="H56" i="11"/>
  <c r="I56" i="11" s="1"/>
  <c r="G57" i="11"/>
  <c r="H57" i="11"/>
  <c r="I57" i="11"/>
  <c r="H7" i="11"/>
  <c r="I8" i="11"/>
  <c r="G292" i="11"/>
  <c r="G291" i="11"/>
  <c r="G290" i="11"/>
  <c r="H289" i="11"/>
  <c r="G289" i="11"/>
  <c r="G288" i="11"/>
  <c r="G287" i="11"/>
  <c r="G286" i="11"/>
  <c r="H285" i="11"/>
  <c r="G285" i="11"/>
  <c r="G284" i="11"/>
  <c r="G283" i="11"/>
  <c r="G282" i="11"/>
  <c r="H281" i="11"/>
  <c r="G281" i="11"/>
  <c r="I281" i="11" s="1"/>
  <c r="J281" i="11" s="1"/>
  <c r="G280" i="11"/>
  <c r="G278" i="11"/>
  <c r="G277" i="11"/>
  <c r="G276" i="11"/>
  <c r="G275" i="11"/>
  <c r="G274" i="11"/>
  <c r="G273" i="11"/>
  <c r="G272" i="11"/>
  <c r="G270" i="11"/>
  <c r="G269" i="11"/>
  <c r="G268" i="11"/>
  <c r="G266" i="11"/>
  <c r="G265" i="11"/>
  <c r="G264" i="11"/>
  <c r="G263" i="11"/>
  <c r="G262" i="11"/>
  <c r="G261" i="11"/>
  <c r="G260" i="11"/>
  <c r="G258" i="11"/>
  <c r="G257" i="11"/>
  <c r="G254" i="11"/>
  <c r="G253" i="11"/>
  <c r="H252" i="11"/>
  <c r="I252" i="11" s="1"/>
  <c r="J252" i="11" s="1"/>
  <c r="G252" i="11"/>
  <c r="G251" i="11"/>
  <c r="G250" i="11"/>
  <c r="G249" i="11"/>
  <c r="H248" i="11"/>
  <c r="I248" i="11" s="1"/>
  <c r="J248" i="11" s="1"/>
  <c r="G248" i="11"/>
  <c r="G247" i="11"/>
  <c r="G246" i="11"/>
  <c r="G245" i="11"/>
  <c r="H244" i="11"/>
  <c r="I244" i="11" s="1"/>
  <c r="J244" i="11" s="1"/>
  <c r="G244" i="11"/>
  <c r="G243" i="11"/>
  <c r="G242" i="11"/>
  <c r="G241" i="11"/>
  <c r="H240" i="11"/>
  <c r="I240" i="11" s="1"/>
  <c r="J240" i="11" s="1"/>
  <c r="G240" i="11"/>
  <c r="G239" i="11"/>
  <c r="G238" i="11"/>
  <c r="G237" i="11"/>
  <c r="H236" i="11"/>
  <c r="I236" i="11" s="1"/>
  <c r="J236" i="11" s="1"/>
  <c r="G236" i="11"/>
  <c r="G235" i="11"/>
  <c r="G234" i="11"/>
  <c r="G233" i="11"/>
  <c r="H232" i="11"/>
  <c r="I232" i="11" s="1"/>
  <c r="J232" i="11" s="1"/>
  <c r="G232" i="11"/>
  <c r="G231" i="11"/>
  <c r="G230" i="11"/>
  <c r="G229" i="11"/>
  <c r="H228" i="11"/>
  <c r="I228" i="11" s="1"/>
  <c r="J228" i="11" s="1"/>
  <c r="G228" i="11"/>
  <c r="G227" i="11"/>
  <c r="G226" i="11"/>
  <c r="G225" i="11"/>
  <c r="H224" i="11"/>
  <c r="I224" i="11" s="1"/>
  <c r="J224" i="11" s="1"/>
  <c r="G224" i="11"/>
  <c r="G222" i="11"/>
  <c r="G221" i="11"/>
  <c r="H276" i="11" s="1"/>
  <c r="G219" i="11"/>
  <c r="G218" i="11"/>
  <c r="G217" i="11"/>
  <c r="G216" i="11"/>
  <c r="G215" i="11"/>
  <c r="G214" i="11"/>
  <c r="G213" i="11"/>
  <c r="G212" i="11"/>
  <c r="G211" i="11"/>
  <c r="G210" i="11"/>
  <c r="G209" i="11"/>
  <c r="G208" i="11"/>
  <c r="G207" i="11"/>
  <c r="G205" i="11"/>
  <c r="G204" i="11"/>
  <c r="G203" i="11"/>
  <c r="I203" i="11" s="1"/>
  <c r="J203" i="11" s="1"/>
  <c r="G202" i="11"/>
  <c r="G201" i="11"/>
  <c r="G200" i="1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1" i="11"/>
  <c r="G180" i="11"/>
  <c r="H179" i="11"/>
  <c r="I179" i="11" s="1"/>
  <c r="J179" i="11" s="1"/>
  <c r="G179" i="11"/>
  <c r="G178" i="11"/>
  <c r="G177" i="11"/>
  <c r="G176" i="11"/>
  <c r="H175" i="11"/>
  <c r="I175" i="11" s="1"/>
  <c r="J175" i="11" s="1"/>
  <c r="G175" i="11"/>
  <c r="G174" i="11"/>
  <c r="G173" i="11"/>
  <c r="G172" i="11"/>
  <c r="H171" i="11"/>
  <c r="I171" i="11" s="1"/>
  <c r="J171" i="11" s="1"/>
  <c r="G171" i="11"/>
  <c r="G170" i="11"/>
  <c r="G169" i="11"/>
  <c r="G168" i="11"/>
  <c r="H167" i="11"/>
  <c r="I167" i="11" s="1"/>
  <c r="J167" i="11" s="1"/>
  <c r="G167" i="11"/>
  <c r="G166" i="11"/>
  <c r="G165" i="11"/>
  <c r="G164" i="11"/>
  <c r="H163" i="11"/>
  <c r="I163" i="11" s="1"/>
  <c r="J163" i="11" s="1"/>
  <c r="G163" i="11"/>
  <c r="G162" i="11"/>
  <c r="G161" i="11"/>
  <c r="G160" i="11"/>
  <c r="H159" i="11"/>
  <c r="I159" i="11" s="1"/>
  <c r="J159" i="11" s="1"/>
  <c r="G159" i="11"/>
  <c r="G158" i="11"/>
  <c r="G157" i="11"/>
  <c r="G156" i="11"/>
  <c r="H155" i="11"/>
  <c r="I155" i="11" s="1"/>
  <c r="J155" i="11" s="1"/>
  <c r="G155" i="11"/>
  <c r="G154" i="11"/>
  <c r="G153" i="11"/>
  <c r="G152" i="11"/>
  <c r="H182" i="11" s="1"/>
  <c r="I182" i="11" s="1"/>
  <c r="J182" i="11" s="1"/>
  <c r="H151" i="11"/>
  <c r="I151" i="11" s="1"/>
  <c r="J151" i="11" s="1"/>
  <c r="G151" i="11"/>
  <c r="G149" i="11"/>
  <c r="G148" i="11"/>
  <c r="H203" i="11" s="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0" i="11"/>
  <c r="G129" i="11"/>
  <c r="G128" i="11"/>
  <c r="G127" i="11"/>
  <c r="G126" i="11"/>
  <c r="G124" i="11"/>
  <c r="G123" i="11"/>
  <c r="G122" i="11"/>
  <c r="G121" i="11"/>
  <c r="G120" i="11"/>
  <c r="G119" i="11"/>
  <c r="G118" i="11"/>
  <c r="G117" i="11"/>
  <c r="G116" i="11"/>
  <c r="G115" i="11"/>
  <c r="G114" i="11"/>
  <c r="G112" i="11"/>
  <c r="G111" i="11"/>
  <c r="G108" i="11"/>
  <c r="G107" i="11"/>
  <c r="H106" i="11"/>
  <c r="I106" i="11" s="1"/>
  <c r="J106" i="11" s="1"/>
  <c r="G106" i="11"/>
  <c r="G105" i="11"/>
  <c r="G104" i="11"/>
  <c r="G103" i="11"/>
  <c r="H102" i="11"/>
  <c r="I102" i="11" s="1"/>
  <c r="J102" i="11" s="1"/>
  <c r="G102" i="11"/>
  <c r="G101" i="11"/>
  <c r="G100" i="11"/>
  <c r="G99" i="11"/>
  <c r="H98" i="11"/>
  <c r="I98" i="11" s="1"/>
  <c r="G98" i="11"/>
  <c r="G97" i="11"/>
  <c r="G96" i="11"/>
  <c r="G95" i="11"/>
  <c r="H94" i="11"/>
  <c r="I94" i="11" s="1"/>
  <c r="J94" i="11" s="1"/>
  <c r="G94" i="11"/>
  <c r="G93" i="11"/>
  <c r="G92" i="11"/>
  <c r="G91" i="11"/>
  <c r="H90" i="11"/>
  <c r="I90" i="11" s="1"/>
  <c r="J90" i="11" s="1"/>
  <c r="G90" i="11"/>
  <c r="G89" i="11"/>
  <c r="G88" i="11"/>
  <c r="G87" i="11"/>
  <c r="H86" i="11"/>
  <c r="I86" i="11" s="1"/>
  <c r="J86" i="11" s="1"/>
  <c r="G86" i="11"/>
  <c r="G85" i="11"/>
  <c r="G84" i="11"/>
  <c r="G83" i="11"/>
  <c r="G82" i="11"/>
  <c r="G80" i="11"/>
  <c r="G79" i="11"/>
  <c r="H117" i="11" s="1"/>
  <c r="I117" i="11" s="1"/>
  <c r="J117" i="11" s="1"/>
  <c r="G76" i="11"/>
  <c r="G75" i="11"/>
  <c r="H130" i="11" s="1"/>
  <c r="G20" i="11"/>
  <c r="G3" i="11"/>
  <c r="G2" i="11"/>
  <c r="H66" i="11" s="1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H104" i="10" s="1"/>
  <c r="G91" i="10"/>
  <c r="G90" i="10"/>
  <c r="G89" i="10"/>
  <c r="G88" i="10"/>
  <c r="G87" i="10"/>
  <c r="G86" i="10"/>
  <c r="G85" i="10"/>
  <c r="G84" i="10"/>
  <c r="G83" i="10"/>
  <c r="G82" i="10"/>
  <c r="G81" i="10"/>
  <c r="G80" i="10"/>
  <c r="H91" i="10" s="1"/>
  <c r="G78" i="10"/>
  <c r="G77" i="10"/>
  <c r="G76" i="10"/>
  <c r="G75" i="10"/>
  <c r="G74" i="10"/>
  <c r="G73" i="10"/>
  <c r="G72" i="10"/>
  <c r="G71" i="10"/>
  <c r="G70" i="10"/>
  <c r="G69" i="10"/>
  <c r="G68" i="10"/>
  <c r="G67" i="10"/>
  <c r="H78" i="10" s="1"/>
  <c r="G65" i="10"/>
  <c r="G64" i="10"/>
  <c r="G63" i="10"/>
  <c r="G62" i="10"/>
  <c r="G61" i="10"/>
  <c r="G60" i="10"/>
  <c r="G59" i="10"/>
  <c r="G58" i="10"/>
  <c r="G57" i="10"/>
  <c r="G56" i="10"/>
  <c r="G55" i="10"/>
  <c r="G54" i="10"/>
  <c r="H65" i="10" s="1"/>
  <c r="G52" i="10"/>
  <c r="G51" i="10"/>
  <c r="G50" i="10"/>
  <c r="G49" i="10"/>
  <c r="G48" i="10"/>
  <c r="G47" i="10"/>
  <c r="G46" i="10"/>
  <c r="G45" i="10"/>
  <c r="G44" i="10"/>
  <c r="G43" i="10"/>
  <c r="G42" i="10"/>
  <c r="G41" i="10"/>
  <c r="H52" i="10" s="1"/>
  <c r="G39" i="10"/>
  <c r="G38" i="10"/>
  <c r="G37" i="10"/>
  <c r="G36" i="10"/>
  <c r="G35" i="10"/>
  <c r="G34" i="10"/>
  <c r="G33" i="10"/>
  <c r="G32" i="10"/>
  <c r="G31" i="10"/>
  <c r="G30" i="10"/>
  <c r="G29" i="10"/>
  <c r="G28" i="10"/>
  <c r="H39" i="10" s="1"/>
  <c r="G26" i="10"/>
  <c r="G25" i="10"/>
  <c r="G24" i="10"/>
  <c r="G23" i="10"/>
  <c r="G22" i="10"/>
  <c r="G21" i="10"/>
  <c r="G20" i="10"/>
  <c r="G19" i="10"/>
  <c r="G18" i="10"/>
  <c r="G17" i="10"/>
  <c r="G16" i="10"/>
  <c r="G15" i="10"/>
  <c r="H26" i="10" s="1"/>
  <c r="G3" i="10"/>
  <c r="G2" i="10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H292" i="9" s="1"/>
  <c r="I292" i="9" s="1"/>
  <c r="J292" i="9" s="1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H213" i="9" s="1"/>
  <c r="I213" i="9" s="1"/>
  <c r="J213" i="9" s="1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H134" i="9" s="1"/>
  <c r="I134" i="9" s="1"/>
  <c r="J134" i="9" s="1"/>
  <c r="P3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H71" i="9" s="1"/>
  <c r="G6" i="9"/>
  <c r="G5" i="9"/>
  <c r="H79" i="9" s="1"/>
  <c r="G4" i="9"/>
  <c r="G3" i="9"/>
  <c r="H12" i="9" s="1"/>
  <c r="I12" i="9" s="1"/>
  <c r="J12" i="9" s="1"/>
  <c r="G2" i="9"/>
  <c r="H10" i="9" s="1"/>
  <c r="I10" i="9" s="1"/>
  <c r="J10" i="9" s="1"/>
  <c r="P90" i="8"/>
  <c r="P246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I301" i="8" s="1"/>
  <c r="J301" i="8" s="1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H301" i="8" s="1"/>
  <c r="G241" i="8"/>
  <c r="G240" i="8"/>
  <c r="H276" i="8" s="1"/>
  <c r="G239" i="8"/>
  <c r="H247" i="8" s="1"/>
  <c r="I247" i="8" s="1"/>
  <c r="J247" i="8" s="1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H186" i="8" s="1"/>
  <c r="G162" i="8"/>
  <c r="G161" i="8"/>
  <c r="H237" i="8" s="1"/>
  <c r="G160" i="8"/>
  <c r="H168" i="8" s="1"/>
  <c r="I168" i="8" s="1"/>
  <c r="J168" i="8" s="1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H83" i="8" s="1"/>
  <c r="G83" i="8"/>
  <c r="I83" i="8" s="1"/>
  <c r="J83" i="8" s="1"/>
  <c r="G82" i="8"/>
  <c r="H158" i="8" s="1"/>
  <c r="G81" i="8"/>
  <c r="H89" i="8" s="1"/>
  <c r="I89" i="8" s="1"/>
  <c r="J89" i="8" s="1"/>
  <c r="P13" i="8"/>
  <c r="P11" i="8"/>
  <c r="O6" i="8"/>
  <c r="I10" i="8"/>
  <c r="J10" i="8" s="1"/>
  <c r="I25" i="8"/>
  <c r="J25" i="8" s="1"/>
  <c r="I26" i="8"/>
  <c r="J26" i="8" s="1"/>
  <c r="I41" i="8"/>
  <c r="J41" i="8" s="1"/>
  <c r="I42" i="8"/>
  <c r="J42" i="8" s="1"/>
  <c r="H60" i="8"/>
  <c r="H61" i="8"/>
  <c r="H62" i="8"/>
  <c r="H63" i="8"/>
  <c r="H64" i="8"/>
  <c r="H65" i="8"/>
  <c r="H76" i="8"/>
  <c r="H77" i="8"/>
  <c r="H78" i="8"/>
  <c r="H79" i="8"/>
  <c r="H55" i="8"/>
  <c r="I55" i="8" s="1"/>
  <c r="J55" i="8" s="1"/>
  <c r="H53" i="8"/>
  <c r="I53" i="8" s="1"/>
  <c r="J53" i="8" s="1"/>
  <c r="H43" i="8"/>
  <c r="H42" i="8"/>
  <c r="H41" i="8"/>
  <c r="H39" i="8"/>
  <c r="I39" i="8" s="1"/>
  <c r="J39" i="8" s="1"/>
  <c r="H40" i="8"/>
  <c r="H37" i="8"/>
  <c r="I37" i="8" s="1"/>
  <c r="J37" i="8" s="1"/>
  <c r="H27" i="8"/>
  <c r="H26" i="8"/>
  <c r="H25" i="8"/>
  <c r="H24" i="8"/>
  <c r="H23" i="8"/>
  <c r="I23" i="8" s="1"/>
  <c r="J23" i="8" s="1"/>
  <c r="H22" i="8"/>
  <c r="I22" i="8" s="1"/>
  <c r="J22" i="8" s="1"/>
  <c r="H18" i="8"/>
  <c r="H11" i="8"/>
  <c r="H10" i="8"/>
  <c r="H9" i="8"/>
  <c r="H8" i="8"/>
  <c r="H7" i="8"/>
  <c r="I7" i="8" s="1"/>
  <c r="J7" i="8" s="1"/>
  <c r="H6" i="8"/>
  <c r="I6" i="8" s="1"/>
  <c r="J6" i="8" s="1"/>
  <c r="H2" i="8"/>
  <c r="G79" i="8"/>
  <c r="I79" i="8" s="1"/>
  <c r="J79" i="8" s="1"/>
  <c r="G58" i="8"/>
  <c r="G7" i="8"/>
  <c r="G6" i="8"/>
  <c r="G3" i="8"/>
  <c r="G2" i="8"/>
  <c r="H66" i="8" s="1"/>
  <c r="G78" i="8"/>
  <c r="I78" i="8" s="1"/>
  <c r="J78" i="8" s="1"/>
  <c r="G77" i="8"/>
  <c r="I77" i="8" s="1"/>
  <c r="J77" i="8" s="1"/>
  <c r="G76" i="8"/>
  <c r="I76" i="8" s="1"/>
  <c r="J76" i="8" s="1"/>
  <c r="G75" i="8"/>
  <c r="G74" i="8"/>
  <c r="G73" i="8"/>
  <c r="G72" i="8"/>
  <c r="G71" i="8"/>
  <c r="G70" i="8"/>
  <c r="G69" i="8"/>
  <c r="G68" i="8"/>
  <c r="G67" i="8"/>
  <c r="G66" i="8"/>
  <c r="G65" i="8"/>
  <c r="I65" i="8" s="1"/>
  <c r="J65" i="8" s="1"/>
  <c r="G64" i="8"/>
  <c r="I64" i="8" s="1"/>
  <c r="J64" i="8" s="1"/>
  <c r="G63" i="8"/>
  <c r="I63" i="8" s="1"/>
  <c r="J63" i="8" s="1"/>
  <c r="G62" i="8"/>
  <c r="I62" i="8" s="1"/>
  <c r="J62" i="8" s="1"/>
  <c r="G61" i="8"/>
  <c r="I61" i="8" s="1"/>
  <c r="J61" i="8" s="1"/>
  <c r="G60" i="8"/>
  <c r="I60" i="8" s="1"/>
  <c r="J60" i="8" s="1"/>
  <c r="G59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I43" i="8" s="1"/>
  <c r="J43" i="8" s="1"/>
  <c r="G42" i="8"/>
  <c r="G41" i="8"/>
  <c r="G40" i="8"/>
  <c r="I40" i="8" s="1"/>
  <c r="J40" i="8" s="1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I27" i="8" s="1"/>
  <c r="J27" i="8" s="1"/>
  <c r="G26" i="8"/>
  <c r="G25" i="8"/>
  <c r="G24" i="8"/>
  <c r="I24" i="8" s="1"/>
  <c r="J24" i="8" s="1"/>
  <c r="G23" i="8"/>
  <c r="G22" i="8"/>
  <c r="G21" i="8"/>
  <c r="G20" i="8"/>
  <c r="G19" i="8"/>
  <c r="G18" i="8"/>
  <c r="I18" i="8" s="1"/>
  <c r="J18" i="8" s="1"/>
  <c r="G17" i="8"/>
  <c r="G16" i="8"/>
  <c r="G15" i="8"/>
  <c r="G14" i="8"/>
  <c r="G13" i="8"/>
  <c r="G12" i="8"/>
  <c r="G11" i="8"/>
  <c r="I11" i="8" s="1"/>
  <c r="J11" i="8" s="1"/>
  <c r="G10" i="8"/>
  <c r="G9" i="8"/>
  <c r="I9" i="8" s="1"/>
  <c r="J9" i="8" s="1"/>
  <c r="G8" i="8"/>
  <c r="I8" i="8" s="1"/>
  <c r="J8" i="8" s="1"/>
  <c r="G5" i="8"/>
  <c r="G4" i="8"/>
  <c r="O92" i="7"/>
  <c r="G251" i="7"/>
  <c r="G250" i="7"/>
  <c r="H249" i="7"/>
  <c r="G249" i="7"/>
  <c r="I249" i="7" s="1"/>
  <c r="J249" i="7" s="1"/>
  <c r="G248" i="7"/>
  <c r="G247" i="7"/>
  <c r="G246" i="7"/>
  <c r="H245" i="7"/>
  <c r="G245" i="7"/>
  <c r="I245" i="7" s="1"/>
  <c r="J245" i="7" s="1"/>
  <c r="G244" i="7"/>
  <c r="G243" i="7"/>
  <c r="G242" i="7"/>
  <c r="H241" i="7"/>
  <c r="G241" i="7"/>
  <c r="I241" i="7" s="1"/>
  <c r="J241" i="7" s="1"/>
  <c r="G240" i="7"/>
  <c r="G239" i="7"/>
  <c r="G238" i="7"/>
  <c r="G237" i="7"/>
  <c r="G236" i="7"/>
  <c r="H235" i="7"/>
  <c r="G235" i="7"/>
  <c r="I235" i="7" s="1"/>
  <c r="J235" i="7" s="1"/>
  <c r="G234" i="7"/>
  <c r="G233" i="7"/>
  <c r="G232" i="7"/>
  <c r="G231" i="7"/>
  <c r="G230" i="7"/>
  <c r="H229" i="7"/>
  <c r="G229" i="7"/>
  <c r="I229" i="7" s="1"/>
  <c r="J229" i="7" s="1"/>
  <c r="G228" i="7"/>
  <c r="H227" i="7"/>
  <c r="G227" i="7"/>
  <c r="H234" i="7" s="1"/>
  <c r="I234" i="7" s="1"/>
  <c r="J234" i="7" s="1"/>
  <c r="G226" i="7"/>
  <c r="H251" i="7" s="1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H208" i="7" s="1"/>
  <c r="I208" i="7" s="1"/>
  <c r="J208" i="7" s="1"/>
  <c r="G198" i="7"/>
  <c r="H206" i="7" s="1"/>
  <c r="I206" i="7" s="1"/>
  <c r="J206" i="7" s="1"/>
  <c r="G195" i="7"/>
  <c r="G194" i="7"/>
  <c r="G193" i="7"/>
  <c r="H192" i="7"/>
  <c r="G192" i="7"/>
  <c r="I192" i="7" s="1"/>
  <c r="J192" i="7" s="1"/>
  <c r="G191" i="7"/>
  <c r="G190" i="7"/>
  <c r="G189" i="7"/>
  <c r="H188" i="7"/>
  <c r="G188" i="7"/>
  <c r="I188" i="7" s="1"/>
  <c r="G187" i="7"/>
  <c r="G186" i="7"/>
  <c r="G185" i="7"/>
  <c r="H184" i="7"/>
  <c r="G184" i="7"/>
  <c r="I184" i="7" s="1"/>
  <c r="J184" i="7" s="1"/>
  <c r="G183" i="7"/>
  <c r="G182" i="7"/>
  <c r="H181" i="7"/>
  <c r="G181" i="7"/>
  <c r="I181" i="7" s="1"/>
  <c r="J181" i="7" s="1"/>
  <c r="G180" i="7"/>
  <c r="G179" i="7"/>
  <c r="G178" i="7"/>
  <c r="G177" i="7"/>
  <c r="G176" i="7"/>
  <c r="G175" i="7"/>
  <c r="G174" i="7"/>
  <c r="H173" i="7"/>
  <c r="G173" i="7"/>
  <c r="I173" i="7" s="1"/>
  <c r="G172" i="7"/>
  <c r="G171" i="7"/>
  <c r="H195" i="7" s="1"/>
  <c r="G170" i="7"/>
  <c r="H178" i="7" s="1"/>
  <c r="I178" i="7" s="1"/>
  <c r="J178" i="7" s="1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H149" i="7" s="1"/>
  <c r="G142" i="7"/>
  <c r="H150" i="7" s="1"/>
  <c r="I150" i="7" s="1"/>
  <c r="J150" i="7" s="1"/>
  <c r="G139" i="7"/>
  <c r="G138" i="7"/>
  <c r="G137" i="7"/>
  <c r="H136" i="7"/>
  <c r="G136" i="7"/>
  <c r="I136" i="7" s="1"/>
  <c r="J136" i="7" s="1"/>
  <c r="G135" i="7"/>
  <c r="G134" i="7"/>
  <c r="G133" i="7"/>
  <c r="H132" i="7"/>
  <c r="G132" i="7"/>
  <c r="I132" i="7" s="1"/>
  <c r="G131" i="7"/>
  <c r="G130" i="7"/>
  <c r="G129" i="7"/>
  <c r="H128" i="7"/>
  <c r="G128" i="7"/>
  <c r="I128" i="7" s="1"/>
  <c r="J128" i="7" s="1"/>
  <c r="G127" i="7"/>
  <c r="G126" i="7"/>
  <c r="H125" i="7"/>
  <c r="G125" i="7"/>
  <c r="I125" i="7" s="1"/>
  <c r="J125" i="7" s="1"/>
  <c r="G124" i="7"/>
  <c r="G123" i="7"/>
  <c r="G122" i="7"/>
  <c r="G121" i="7"/>
  <c r="H120" i="7"/>
  <c r="G120" i="7"/>
  <c r="I120" i="7" s="1"/>
  <c r="J120" i="7" s="1"/>
  <c r="G119" i="7"/>
  <c r="G118" i="7"/>
  <c r="H117" i="7"/>
  <c r="G117" i="7"/>
  <c r="I117" i="7" s="1"/>
  <c r="J117" i="7" s="1"/>
  <c r="G116" i="7"/>
  <c r="G115" i="7"/>
  <c r="H124" i="7" s="1"/>
  <c r="G114" i="7"/>
  <c r="H122" i="7" s="1"/>
  <c r="I122" i="7" s="1"/>
  <c r="J122" i="7" s="1"/>
  <c r="G111" i="7"/>
  <c r="G110" i="7"/>
  <c r="G109" i="7"/>
  <c r="H108" i="7"/>
  <c r="G108" i="7"/>
  <c r="I108" i="7" s="1"/>
  <c r="J108" i="7" s="1"/>
  <c r="H107" i="7"/>
  <c r="G107" i="7"/>
  <c r="I107" i="7" s="1"/>
  <c r="J107" i="7" s="1"/>
  <c r="G106" i="7"/>
  <c r="I105" i="7"/>
  <c r="J105" i="7" s="1"/>
  <c r="H105" i="7"/>
  <c r="G105" i="7"/>
  <c r="H104" i="7"/>
  <c r="G104" i="7"/>
  <c r="I104" i="7" s="1"/>
  <c r="J104" i="7" s="1"/>
  <c r="H103" i="7"/>
  <c r="G103" i="7"/>
  <c r="I103" i="7" s="1"/>
  <c r="J103" i="7" s="1"/>
  <c r="G102" i="7"/>
  <c r="I101" i="7"/>
  <c r="J101" i="7" s="1"/>
  <c r="H101" i="7"/>
  <c r="G101" i="7"/>
  <c r="H100" i="7"/>
  <c r="G100" i="7"/>
  <c r="I100" i="7" s="1"/>
  <c r="J100" i="7" s="1"/>
  <c r="H99" i="7"/>
  <c r="G99" i="7"/>
  <c r="I99" i="7" s="1"/>
  <c r="G98" i="7"/>
  <c r="H97" i="7"/>
  <c r="G97" i="7"/>
  <c r="I97" i="7" s="1"/>
  <c r="J97" i="7" s="1"/>
  <c r="G96" i="7"/>
  <c r="I95" i="7"/>
  <c r="J95" i="7" s="1"/>
  <c r="H95" i="7"/>
  <c r="G95" i="7"/>
  <c r="G94" i="7"/>
  <c r="G93" i="7"/>
  <c r="G92" i="7"/>
  <c r="H91" i="7"/>
  <c r="G91" i="7"/>
  <c r="I91" i="7" s="1"/>
  <c r="J91" i="7" s="1"/>
  <c r="G90" i="7"/>
  <c r="H89" i="7"/>
  <c r="G89" i="7"/>
  <c r="I89" i="7" s="1"/>
  <c r="J89" i="7" s="1"/>
  <c r="G88" i="7"/>
  <c r="I87" i="7"/>
  <c r="J87" i="7" s="1"/>
  <c r="H87" i="7"/>
  <c r="G87" i="7"/>
  <c r="H111" i="7" s="1"/>
  <c r="G86" i="7"/>
  <c r="H94" i="7" s="1"/>
  <c r="I94" i="7" s="1"/>
  <c r="J94" i="7" s="1"/>
  <c r="G83" i="7"/>
  <c r="G82" i="7"/>
  <c r="G81" i="7"/>
  <c r="G80" i="7"/>
  <c r="G79" i="7"/>
  <c r="G78" i="7"/>
  <c r="G77" i="7"/>
  <c r="H76" i="7"/>
  <c r="G76" i="7"/>
  <c r="I76" i="7" s="1"/>
  <c r="J76" i="7" s="1"/>
  <c r="G75" i="7"/>
  <c r="G74" i="7"/>
  <c r="G73" i="7"/>
  <c r="H72" i="7"/>
  <c r="G72" i="7"/>
  <c r="I72" i="7" s="1"/>
  <c r="J72" i="7" s="1"/>
  <c r="G71" i="7"/>
  <c r="G70" i="7"/>
  <c r="H69" i="7"/>
  <c r="G69" i="7"/>
  <c r="I69" i="7" s="1"/>
  <c r="J69" i="7" s="1"/>
  <c r="H68" i="7"/>
  <c r="G68" i="7"/>
  <c r="I68" i="7" s="1"/>
  <c r="J68" i="7" s="1"/>
  <c r="G67" i="7"/>
  <c r="G66" i="7"/>
  <c r="G65" i="7"/>
  <c r="H64" i="7"/>
  <c r="G64" i="7"/>
  <c r="I64" i="7" s="1"/>
  <c r="J64" i="7" s="1"/>
  <c r="G63" i="7"/>
  <c r="G62" i="7"/>
  <c r="H61" i="7"/>
  <c r="G61" i="7"/>
  <c r="I61" i="7" s="1"/>
  <c r="J61" i="7" s="1"/>
  <c r="H60" i="7"/>
  <c r="G60" i="7"/>
  <c r="I60" i="7" s="1"/>
  <c r="J60" i="7" s="1"/>
  <c r="G59" i="7"/>
  <c r="H83" i="7" s="1"/>
  <c r="G58" i="7"/>
  <c r="H66" i="7" s="1"/>
  <c r="I66" i="7" s="1"/>
  <c r="J66" i="7" s="1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H40" i="7"/>
  <c r="G40" i="7"/>
  <c r="I40" i="7" s="1"/>
  <c r="J40" i="7" s="1"/>
  <c r="G39" i="7"/>
  <c r="G38" i="7"/>
  <c r="G37" i="7"/>
  <c r="H36" i="7"/>
  <c r="G36" i="7"/>
  <c r="I36" i="7" s="1"/>
  <c r="J36" i="7" s="1"/>
  <c r="G35" i="7"/>
  <c r="G34" i="7"/>
  <c r="G33" i="7"/>
  <c r="H32" i="7"/>
  <c r="G32" i="7"/>
  <c r="I32" i="7" s="1"/>
  <c r="J32" i="7" s="1"/>
  <c r="G31" i="7"/>
  <c r="H51" i="7" s="1"/>
  <c r="G30" i="7"/>
  <c r="H38" i="7" s="1"/>
  <c r="I38" i="7" s="1"/>
  <c r="J38" i="7" s="1"/>
  <c r="P11" i="7"/>
  <c r="P10" i="7"/>
  <c r="P9" i="7"/>
  <c r="P8" i="7"/>
  <c r="P7" i="7"/>
  <c r="P6" i="7"/>
  <c r="P5" i="7"/>
  <c r="P4" i="7"/>
  <c r="P3" i="7"/>
  <c r="P2" i="7"/>
  <c r="O12" i="7"/>
  <c r="O10" i="7"/>
  <c r="O9" i="7"/>
  <c r="O8" i="7"/>
  <c r="O7" i="7"/>
  <c r="O6" i="7"/>
  <c r="O5" i="7"/>
  <c r="O4" i="7"/>
  <c r="O3" i="7"/>
  <c r="O2" i="7"/>
  <c r="J3" i="7"/>
  <c r="J4" i="7"/>
  <c r="J5" i="7"/>
  <c r="J6" i="7"/>
  <c r="J7" i="7"/>
  <c r="J8" i="7"/>
  <c r="J9" i="7"/>
  <c r="J10" i="7"/>
  <c r="J11" i="7"/>
  <c r="J12" i="7"/>
  <c r="J13" i="7"/>
  <c r="J16" i="7"/>
  <c r="J17" i="7"/>
  <c r="J18" i="7"/>
  <c r="J19" i="7"/>
  <c r="J22" i="7"/>
  <c r="J23" i="7"/>
  <c r="J24" i="7"/>
  <c r="J25" i="7"/>
  <c r="J26" i="7"/>
  <c r="J27" i="7"/>
  <c r="J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" i="7"/>
  <c r="G73" i="11"/>
  <c r="G72" i="11"/>
  <c r="G71" i="11"/>
  <c r="G70" i="11"/>
  <c r="G69" i="11"/>
  <c r="G68" i="11"/>
  <c r="G67" i="11"/>
  <c r="G66" i="11"/>
  <c r="I66" i="11" s="1"/>
  <c r="J66" i="11" s="1"/>
  <c r="G65" i="11"/>
  <c r="G64" i="11"/>
  <c r="G63" i="11"/>
  <c r="G62" i="11"/>
  <c r="G61" i="11"/>
  <c r="G59" i="11"/>
  <c r="G58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39" i="11"/>
  <c r="G38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H63" i="11" s="1"/>
  <c r="G8" i="11"/>
  <c r="G7" i="11"/>
  <c r="G6" i="11"/>
  <c r="G5" i="11"/>
  <c r="G11" i="10"/>
  <c r="G10" i="10"/>
  <c r="G5" i="10"/>
  <c r="G4" i="10"/>
  <c r="G13" i="10"/>
  <c r="G12" i="10"/>
  <c r="G7" i="10"/>
  <c r="G6" i="10"/>
  <c r="G9" i="10"/>
  <c r="G8" i="10"/>
  <c r="I285" i="11" l="1"/>
  <c r="J285" i="11" s="1"/>
  <c r="I289" i="11"/>
  <c r="J289" i="11" s="1"/>
  <c r="I130" i="11"/>
  <c r="J130" i="11" s="1"/>
  <c r="I280" i="11"/>
  <c r="J280" i="11" s="1"/>
  <c r="I226" i="11"/>
  <c r="J226" i="11" s="1"/>
  <c r="I287" i="11"/>
  <c r="J287" i="11" s="1"/>
  <c r="I273" i="11"/>
  <c r="J273" i="11" s="1"/>
  <c r="I258" i="11"/>
  <c r="J258" i="11" s="1"/>
  <c r="I276" i="11"/>
  <c r="J276" i="11" s="1"/>
  <c r="I262" i="11"/>
  <c r="J262" i="11" s="1"/>
  <c r="H257" i="11"/>
  <c r="I257" i="11" s="1"/>
  <c r="J257" i="11" s="1"/>
  <c r="H261" i="11"/>
  <c r="I261" i="11" s="1"/>
  <c r="J261" i="11" s="1"/>
  <c r="H265" i="11"/>
  <c r="I265" i="11" s="1"/>
  <c r="J265" i="11" s="1"/>
  <c r="H269" i="11"/>
  <c r="I269" i="11" s="1"/>
  <c r="J269" i="11" s="1"/>
  <c r="H273" i="11"/>
  <c r="H277" i="11"/>
  <c r="I277" i="11" s="1"/>
  <c r="J277" i="11" s="1"/>
  <c r="H225" i="11"/>
  <c r="I225" i="11" s="1"/>
  <c r="J225" i="11" s="1"/>
  <c r="H229" i="11"/>
  <c r="I229" i="11" s="1"/>
  <c r="J229" i="11" s="1"/>
  <c r="H233" i="11"/>
  <c r="I233" i="11" s="1"/>
  <c r="J233" i="11" s="1"/>
  <c r="H237" i="11"/>
  <c r="I237" i="11" s="1"/>
  <c r="J237" i="11" s="1"/>
  <c r="H241" i="11"/>
  <c r="I241" i="11" s="1"/>
  <c r="J241" i="11" s="1"/>
  <c r="H245" i="11"/>
  <c r="I245" i="11" s="1"/>
  <c r="J245" i="11" s="1"/>
  <c r="H249" i="11"/>
  <c r="I249" i="11" s="1"/>
  <c r="J249" i="11" s="1"/>
  <c r="H253" i="11"/>
  <c r="I253" i="11" s="1"/>
  <c r="J253" i="11" s="1"/>
  <c r="H221" i="11"/>
  <c r="H282" i="11"/>
  <c r="I282" i="11" s="1"/>
  <c r="J282" i="11" s="1"/>
  <c r="H286" i="11"/>
  <c r="I286" i="11" s="1"/>
  <c r="J286" i="11" s="1"/>
  <c r="H290" i="11"/>
  <c r="I290" i="11" s="1"/>
  <c r="J290" i="11" s="1"/>
  <c r="I221" i="11"/>
  <c r="J221" i="11" s="1"/>
  <c r="H258" i="11"/>
  <c r="H262" i="11"/>
  <c r="H266" i="11"/>
  <c r="I266" i="11" s="1"/>
  <c r="J266" i="11" s="1"/>
  <c r="H270" i="11"/>
  <c r="I270" i="11" s="1"/>
  <c r="J270" i="11" s="1"/>
  <c r="H274" i="11"/>
  <c r="I274" i="11" s="1"/>
  <c r="J274" i="11" s="1"/>
  <c r="H278" i="11"/>
  <c r="I278" i="11" s="1"/>
  <c r="J278" i="11" s="1"/>
  <c r="H226" i="11"/>
  <c r="H230" i="11"/>
  <c r="I230" i="11" s="1"/>
  <c r="J230" i="11" s="1"/>
  <c r="H234" i="11"/>
  <c r="I234" i="11" s="1"/>
  <c r="J234" i="11" s="1"/>
  <c r="H238" i="11"/>
  <c r="I238" i="11" s="1"/>
  <c r="J238" i="11" s="1"/>
  <c r="H242" i="11"/>
  <c r="I242" i="11" s="1"/>
  <c r="J242" i="11" s="1"/>
  <c r="H246" i="11"/>
  <c r="I246" i="11" s="1"/>
  <c r="J246" i="11" s="1"/>
  <c r="H250" i="11"/>
  <c r="I250" i="11" s="1"/>
  <c r="J250" i="11" s="1"/>
  <c r="H254" i="11"/>
  <c r="I254" i="11" s="1"/>
  <c r="J254" i="11" s="1"/>
  <c r="H222" i="11"/>
  <c r="I222" i="11" s="1"/>
  <c r="J222" i="11" s="1"/>
  <c r="H279" i="11"/>
  <c r="I279" i="11" s="1"/>
  <c r="J279" i="11" s="1"/>
  <c r="H283" i="11"/>
  <c r="I283" i="11" s="1"/>
  <c r="J283" i="11" s="1"/>
  <c r="H287" i="11"/>
  <c r="H291" i="11"/>
  <c r="I291" i="11" s="1"/>
  <c r="J291" i="11" s="1"/>
  <c r="H263" i="11"/>
  <c r="I263" i="11" s="1"/>
  <c r="J263" i="11" s="1"/>
  <c r="H275" i="11"/>
  <c r="I275" i="11" s="1"/>
  <c r="J275" i="11" s="1"/>
  <c r="H223" i="11"/>
  <c r="I223" i="11" s="1"/>
  <c r="J223" i="11" s="1"/>
  <c r="H227" i="11"/>
  <c r="I227" i="11" s="1"/>
  <c r="J227" i="11" s="1"/>
  <c r="H231" i="11"/>
  <c r="I231" i="11" s="1"/>
  <c r="J231" i="11" s="1"/>
  <c r="H235" i="11"/>
  <c r="I235" i="11" s="1"/>
  <c r="J235" i="11" s="1"/>
  <c r="H239" i="11"/>
  <c r="I239" i="11" s="1"/>
  <c r="J239" i="11" s="1"/>
  <c r="H243" i="11"/>
  <c r="I243" i="11" s="1"/>
  <c r="J243" i="11" s="1"/>
  <c r="H247" i="11"/>
  <c r="I247" i="11" s="1"/>
  <c r="J247" i="11" s="1"/>
  <c r="H251" i="11"/>
  <c r="I251" i="11" s="1"/>
  <c r="J251" i="11" s="1"/>
  <c r="H280" i="11"/>
  <c r="H284" i="11"/>
  <c r="I284" i="11" s="1"/>
  <c r="J284" i="11" s="1"/>
  <c r="H288" i="11"/>
  <c r="I288" i="11" s="1"/>
  <c r="J288" i="11" s="1"/>
  <c r="H292" i="11"/>
  <c r="I292" i="11" s="1"/>
  <c r="J292" i="11" s="1"/>
  <c r="H260" i="11"/>
  <c r="I260" i="11" s="1"/>
  <c r="J260" i="11" s="1"/>
  <c r="H264" i="11"/>
  <c r="I264" i="11" s="1"/>
  <c r="J264" i="11" s="1"/>
  <c r="H268" i="11"/>
  <c r="I268" i="11" s="1"/>
  <c r="J268" i="11" s="1"/>
  <c r="H272" i="11"/>
  <c r="I272" i="11" s="1"/>
  <c r="J272" i="11" s="1"/>
  <c r="I212" i="11"/>
  <c r="J212" i="11" s="1"/>
  <c r="I199" i="11"/>
  <c r="J199" i="11" s="1"/>
  <c r="I170" i="11"/>
  <c r="J170" i="11" s="1"/>
  <c r="I185" i="11"/>
  <c r="J185" i="11" s="1"/>
  <c r="H208" i="11"/>
  <c r="I208" i="11" s="1"/>
  <c r="J208" i="11" s="1"/>
  <c r="H212" i="11"/>
  <c r="H216" i="11"/>
  <c r="I216" i="11" s="1"/>
  <c r="J216" i="11" s="1"/>
  <c r="H184" i="11"/>
  <c r="I184" i="11" s="1"/>
  <c r="J184" i="11" s="1"/>
  <c r="H188" i="11"/>
  <c r="I188" i="11" s="1"/>
  <c r="J188" i="11" s="1"/>
  <c r="H192" i="11"/>
  <c r="I192" i="11" s="1"/>
  <c r="J192" i="11" s="1"/>
  <c r="H196" i="11"/>
  <c r="I196" i="11" s="1"/>
  <c r="J196" i="11" s="1"/>
  <c r="H200" i="11"/>
  <c r="I200" i="11" s="1"/>
  <c r="J200" i="11" s="1"/>
  <c r="H204" i="11"/>
  <c r="I204" i="11" s="1"/>
  <c r="J204" i="11" s="1"/>
  <c r="H152" i="11"/>
  <c r="I152" i="11" s="1"/>
  <c r="J152" i="11" s="1"/>
  <c r="H156" i="11"/>
  <c r="I156" i="11" s="1"/>
  <c r="J156" i="11" s="1"/>
  <c r="H160" i="11"/>
  <c r="I160" i="11" s="1"/>
  <c r="J160" i="11" s="1"/>
  <c r="H164" i="11"/>
  <c r="I164" i="11" s="1"/>
  <c r="J164" i="11" s="1"/>
  <c r="H168" i="11"/>
  <c r="I168" i="11" s="1"/>
  <c r="J168" i="11" s="1"/>
  <c r="H172" i="11"/>
  <c r="I172" i="11" s="1"/>
  <c r="J172" i="11" s="1"/>
  <c r="H176" i="11"/>
  <c r="I176" i="11" s="1"/>
  <c r="J176" i="11" s="1"/>
  <c r="H180" i="11"/>
  <c r="I180" i="11" s="1"/>
  <c r="J180" i="11" s="1"/>
  <c r="H148" i="11"/>
  <c r="H209" i="11"/>
  <c r="I209" i="11" s="1"/>
  <c r="J209" i="11" s="1"/>
  <c r="H213" i="11"/>
  <c r="I213" i="11" s="1"/>
  <c r="J213" i="11" s="1"/>
  <c r="H217" i="11"/>
  <c r="I217" i="11" s="1"/>
  <c r="J217" i="11" s="1"/>
  <c r="I148" i="11"/>
  <c r="J148" i="11" s="1"/>
  <c r="H185" i="11"/>
  <c r="H189" i="11"/>
  <c r="I189" i="11" s="1"/>
  <c r="J189" i="11" s="1"/>
  <c r="H193" i="11"/>
  <c r="I193" i="11" s="1"/>
  <c r="J193" i="11" s="1"/>
  <c r="H197" i="11"/>
  <c r="I197" i="11" s="1"/>
  <c r="J197" i="11" s="1"/>
  <c r="H201" i="11"/>
  <c r="I201" i="11" s="1"/>
  <c r="J201" i="11" s="1"/>
  <c r="H205" i="11"/>
  <c r="I205" i="11" s="1"/>
  <c r="J205" i="11" s="1"/>
  <c r="H153" i="11"/>
  <c r="I153" i="11" s="1"/>
  <c r="J153" i="11" s="1"/>
  <c r="H157" i="11"/>
  <c r="I157" i="11" s="1"/>
  <c r="J157" i="11" s="1"/>
  <c r="H161" i="11"/>
  <c r="I161" i="11" s="1"/>
  <c r="J161" i="11" s="1"/>
  <c r="H165" i="11"/>
  <c r="I165" i="11" s="1"/>
  <c r="J165" i="11" s="1"/>
  <c r="H169" i="11"/>
  <c r="I169" i="11" s="1"/>
  <c r="J169" i="11" s="1"/>
  <c r="H173" i="11"/>
  <c r="I173" i="11" s="1"/>
  <c r="J173" i="11" s="1"/>
  <c r="H177" i="11"/>
  <c r="I177" i="11" s="1"/>
  <c r="J177" i="11" s="1"/>
  <c r="H181" i="11"/>
  <c r="I181" i="11" s="1"/>
  <c r="J181" i="11" s="1"/>
  <c r="H149" i="11"/>
  <c r="I149" i="11" s="1"/>
  <c r="J149" i="11" s="1"/>
  <c r="H206" i="11"/>
  <c r="I206" i="11" s="1"/>
  <c r="J206" i="11" s="1"/>
  <c r="H210" i="11"/>
  <c r="I210" i="11" s="1"/>
  <c r="J210" i="11" s="1"/>
  <c r="H214" i="11"/>
  <c r="I214" i="11" s="1"/>
  <c r="J214" i="11" s="1"/>
  <c r="H218" i="11"/>
  <c r="I218" i="11" s="1"/>
  <c r="J218" i="11" s="1"/>
  <c r="H186" i="11"/>
  <c r="I186" i="11" s="1"/>
  <c r="J186" i="11" s="1"/>
  <c r="H190" i="11"/>
  <c r="I190" i="11" s="1"/>
  <c r="J190" i="11" s="1"/>
  <c r="H194" i="11"/>
  <c r="I194" i="11" s="1"/>
  <c r="J194" i="11" s="1"/>
  <c r="H198" i="11"/>
  <c r="I198" i="11" s="1"/>
  <c r="J198" i="11" s="1"/>
  <c r="H202" i="11"/>
  <c r="I202" i="11" s="1"/>
  <c r="J202" i="11" s="1"/>
  <c r="H150" i="11"/>
  <c r="I150" i="11" s="1"/>
  <c r="J150" i="11" s="1"/>
  <c r="H154" i="11"/>
  <c r="I154" i="11" s="1"/>
  <c r="J154" i="11" s="1"/>
  <c r="H158" i="11"/>
  <c r="I158" i="11" s="1"/>
  <c r="J158" i="11" s="1"/>
  <c r="H162" i="11"/>
  <c r="I162" i="11" s="1"/>
  <c r="J162" i="11" s="1"/>
  <c r="H166" i="11"/>
  <c r="I166" i="11" s="1"/>
  <c r="J166" i="11" s="1"/>
  <c r="H170" i="11"/>
  <c r="H174" i="11"/>
  <c r="I174" i="11" s="1"/>
  <c r="J174" i="11" s="1"/>
  <c r="H178" i="11"/>
  <c r="I178" i="11" s="1"/>
  <c r="J178" i="11" s="1"/>
  <c r="H207" i="11"/>
  <c r="I207" i="11" s="1"/>
  <c r="J207" i="11" s="1"/>
  <c r="H211" i="11"/>
  <c r="I211" i="11" s="1"/>
  <c r="J211" i="11" s="1"/>
  <c r="H215" i="11"/>
  <c r="I215" i="11" s="1"/>
  <c r="J215" i="11" s="1"/>
  <c r="H219" i="11"/>
  <c r="I219" i="11" s="1"/>
  <c r="J219" i="11" s="1"/>
  <c r="H183" i="11"/>
  <c r="I183" i="11" s="1"/>
  <c r="J183" i="11" s="1"/>
  <c r="H187" i="11"/>
  <c r="I187" i="11" s="1"/>
  <c r="J187" i="11" s="1"/>
  <c r="H191" i="11"/>
  <c r="I191" i="11" s="1"/>
  <c r="J191" i="11" s="1"/>
  <c r="H195" i="11"/>
  <c r="I195" i="11" s="1"/>
  <c r="J195" i="11" s="1"/>
  <c r="H199" i="11"/>
  <c r="I135" i="11"/>
  <c r="J135" i="11" s="1"/>
  <c r="H135" i="11"/>
  <c r="H139" i="11"/>
  <c r="I139" i="11" s="1"/>
  <c r="J139" i="11" s="1"/>
  <c r="H143" i="11"/>
  <c r="I143" i="11" s="1"/>
  <c r="J143" i="11" s="1"/>
  <c r="H111" i="11"/>
  <c r="I111" i="11" s="1"/>
  <c r="J111" i="11" s="1"/>
  <c r="H115" i="11"/>
  <c r="I115" i="11" s="1"/>
  <c r="J115" i="11" s="1"/>
  <c r="H119" i="11"/>
  <c r="I119" i="11" s="1"/>
  <c r="J119" i="11" s="1"/>
  <c r="H123" i="11"/>
  <c r="I123" i="11" s="1"/>
  <c r="J123" i="11" s="1"/>
  <c r="H127" i="11"/>
  <c r="I127" i="11" s="1"/>
  <c r="J127" i="11" s="1"/>
  <c r="H79" i="11"/>
  <c r="I79" i="11" s="1"/>
  <c r="J79" i="11" s="1"/>
  <c r="H83" i="11"/>
  <c r="I83" i="11" s="1"/>
  <c r="J83" i="11" s="1"/>
  <c r="H87" i="11"/>
  <c r="I87" i="11" s="1"/>
  <c r="J87" i="11" s="1"/>
  <c r="H91" i="11"/>
  <c r="I91" i="11" s="1"/>
  <c r="J91" i="11" s="1"/>
  <c r="H95" i="11"/>
  <c r="I95" i="11" s="1"/>
  <c r="J95" i="11" s="1"/>
  <c r="H99" i="11"/>
  <c r="I99" i="11" s="1"/>
  <c r="J99" i="11" s="1"/>
  <c r="H103" i="11"/>
  <c r="I103" i="11" s="1"/>
  <c r="J103" i="11" s="1"/>
  <c r="H107" i="11"/>
  <c r="I107" i="11" s="1"/>
  <c r="J107" i="11" s="1"/>
  <c r="H75" i="11"/>
  <c r="I75" i="11" s="1"/>
  <c r="J75" i="11" s="1"/>
  <c r="H136" i="11"/>
  <c r="I136" i="11" s="1"/>
  <c r="J136" i="11" s="1"/>
  <c r="H140" i="11"/>
  <c r="I140" i="11" s="1"/>
  <c r="J140" i="11" s="1"/>
  <c r="H144" i="11"/>
  <c r="I144" i="11" s="1"/>
  <c r="J144" i="11" s="1"/>
  <c r="H112" i="11"/>
  <c r="I112" i="11" s="1"/>
  <c r="J112" i="11" s="1"/>
  <c r="H116" i="11"/>
  <c r="I116" i="11" s="1"/>
  <c r="J116" i="11" s="1"/>
  <c r="H120" i="11"/>
  <c r="I120" i="11" s="1"/>
  <c r="J120" i="11" s="1"/>
  <c r="H124" i="11"/>
  <c r="I124" i="11" s="1"/>
  <c r="J124" i="11" s="1"/>
  <c r="H128" i="11"/>
  <c r="I128" i="11" s="1"/>
  <c r="J128" i="11" s="1"/>
  <c r="H80" i="11"/>
  <c r="I80" i="11" s="1"/>
  <c r="J80" i="11" s="1"/>
  <c r="H84" i="11"/>
  <c r="I84" i="11" s="1"/>
  <c r="J84" i="11" s="1"/>
  <c r="H88" i="11"/>
  <c r="I88" i="11" s="1"/>
  <c r="J88" i="11" s="1"/>
  <c r="H92" i="11"/>
  <c r="I92" i="11" s="1"/>
  <c r="J92" i="11" s="1"/>
  <c r="H96" i="11"/>
  <c r="I96" i="11" s="1"/>
  <c r="J96" i="11" s="1"/>
  <c r="H100" i="11"/>
  <c r="I100" i="11" s="1"/>
  <c r="J100" i="11" s="1"/>
  <c r="H104" i="11"/>
  <c r="I104" i="11" s="1"/>
  <c r="J104" i="11" s="1"/>
  <c r="H108" i="11"/>
  <c r="I108" i="11" s="1"/>
  <c r="J108" i="11" s="1"/>
  <c r="H76" i="11"/>
  <c r="I76" i="11" s="1"/>
  <c r="J76" i="11" s="1"/>
  <c r="H137" i="11"/>
  <c r="I137" i="11" s="1"/>
  <c r="J137" i="11" s="1"/>
  <c r="H141" i="11"/>
  <c r="I141" i="11" s="1"/>
  <c r="J141" i="11" s="1"/>
  <c r="H145" i="11"/>
  <c r="I145" i="11" s="1"/>
  <c r="J145" i="11" s="1"/>
  <c r="H121" i="11"/>
  <c r="I121" i="11" s="1"/>
  <c r="J121" i="11" s="1"/>
  <c r="H129" i="11"/>
  <c r="I129" i="11" s="1"/>
  <c r="J129" i="11" s="1"/>
  <c r="H77" i="11"/>
  <c r="I77" i="11" s="1"/>
  <c r="J77" i="11" s="1"/>
  <c r="H85" i="11"/>
  <c r="I85" i="11" s="1"/>
  <c r="J85" i="11" s="1"/>
  <c r="H89" i="11"/>
  <c r="I89" i="11" s="1"/>
  <c r="J89" i="11" s="1"/>
  <c r="H93" i="11"/>
  <c r="I93" i="11" s="1"/>
  <c r="J93" i="11" s="1"/>
  <c r="H97" i="11"/>
  <c r="I97" i="11" s="1"/>
  <c r="J97" i="11" s="1"/>
  <c r="H101" i="11"/>
  <c r="I101" i="11" s="1"/>
  <c r="J101" i="11" s="1"/>
  <c r="H105" i="11"/>
  <c r="I105" i="11" s="1"/>
  <c r="J105" i="11" s="1"/>
  <c r="H134" i="11"/>
  <c r="I134" i="11" s="1"/>
  <c r="J134" i="11" s="1"/>
  <c r="H138" i="11"/>
  <c r="I138" i="11" s="1"/>
  <c r="J138" i="11" s="1"/>
  <c r="H142" i="11"/>
  <c r="I142" i="11" s="1"/>
  <c r="J142" i="11" s="1"/>
  <c r="H146" i="11"/>
  <c r="I146" i="11" s="1"/>
  <c r="J146" i="11" s="1"/>
  <c r="H114" i="11"/>
  <c r="I114" i="11" s="1"/>
  <c r="J114" i="11" s="1"/>
  <c r="H118" i="11"/>
  <c r="I118" i="11" s="1"/>
  <c r="J118" i="11" s="1"/>
  <c r="H122" i="11"/>
  <c r="I122" i="11" s="1"/>
  <c r="J122" i="11" s="1"/>
  <c r="H126" i="11"/>
  <c r="I126" i="11" s="1"/>
  <c r="J126" i="11" s="1"/>
  <c r="I67" i="11"/>
  <c r="J67" i="11" s="1"/>
  <c r="I30" i="11"/>
  <c r="J30" i="11" s="1"/>
  <c r="I16" i="11"/>
  <c r="J16" i="11" s="1"/>
  <c r="I17" i="11"/>
  <c r="J17" i="11" s="1"/>
  <c r="I29" i="11"/>
  <c r="J29" i="11" s="1"/>
  <c r="I58" i="11"/>
  <c r="J58" i="11" s="1"/>
  <c r="I61" i="11"/>
  <c r="J61" i="11" s="1"/>
  <c r="I63" i="11"/>
  <c r="J63" i="11" s="1"/>
  <c r="H22" i="11"/>
  <c r="I22" i="11" s="1"/>
  <c r="H38" i="11"/>
  <c r="I38" i="11" s="1"/>
  <c r="J38" i="11" s="1"/>
  <c r="H54" i="11"/>
  <c r="I54" i="11" s="1"/>
  <c r="J54" i="11" s="1"/>
  <c r="H65" i="11"/>
  <c r="I65" i="11" s="1"/>
  <c r="J65" i="11" s="1"/>
  <c r="H23" i="11"/>
  <c r="I23" i="11" s="1"/>
  <c r="H39" i="11"/>
  <c r="I39" i="11" s="1"/>
  <c r="J39" i="11" s="1"/>
  <c r="H55" i="11"/>
  <c r="I55" i="11" s="1"/>
  <c r="J55" i="11" s="1"/>
  <c r="H64" i="11"/>
  <c r="I64" i="11" s="1"/>
  <c r="J64" i="11" s="1"/>
  <c r="H24" i="11"/>
  <c r="I24" i="11" s="1"/>
  <c r="J24" i="11" s="1"/>
  <c r="H2" i="11"/>
  <c r="H27" i="11"/>
  <c r="I27" i="11" s="1"/>
  <c r="J27" i="11" s="1"/>
  <c r="H41" i="11"/>
  <c r="I41" i="11" s="1"/>
  <c r="J41" i="11" s="1"/>
  <c r="H58" i="11"/>
  <c r="I2" i="11"/>
  <c r="J2" i="11" s="1"/>
  <c r="H62" i="11"/>
  <c r="I62" i="11" s="1"/>
  <c r="J62" i="11" s="1"/>
  <c r="H3" i="11"/>
  <c r="I3" i="11" s="1"/>
  <c r="J3" i="11" s="1"/>
  <c r="H26" i="11"/>
  <c r="I26" i="11" s="1"/>
  <c r="J26" i="11" s="1"/>
  <c r="H43" i="11"/>
  <c r="I43" i="11" s="1"/>
  <c r="J43" i="11" s="1"/>
  <c r="H59" i="11"/>
  <c r="I59" i="11" s="1"/>
  <c r="J59" i="11" s="1"/>
  <c r="H42" i="11"/>
  <c r="I42" i="11" s="1"/>
  <c r="J42" i="11" s="1"/>
  <c r="H28" i="11"/>
  <c r="I28" i="11" s="1"/>
  <c r="J28" i="11" s="1"/>
  <c r="H44" i="11"/>
  <c r="I44" i="11" s="1"/>
  <c r="J44" i="11" s="1"/>
  <c r="H60" i="11"/>
  <c r="I60" i="11" s="1"/>
  <c r="H13" i="11"/>
  <c r="I13" i="11" s="1"/>
  <c r="J13" i="11" s="1"/>
  <c r="H29" i="11"/>
  <c r="H45" i="11"/>
  <c r="I45" i="11" s="1"/>
  <c r="J45" i="11" s="1"/>
  <c r="H61" i="11"/>
  <c r="H14" i="11"/>
  <c r="I14" i="11" s="1"/>
  <c r="J14" i="11" s="1"/>
  <c r="H30" i="11"/>
  <c r="H46" i="11"/>
  <c r="I46" i="11" s="1"/>
  <c r="J46" i="11" s="1"/>
  <c r="H73" i="11"/>
  <c r="I73" i="11" s="1"/>
  <c r="J73" i="11" s="1"/>
  <c r="I7" i="11"/>
  <c r="J7" i="11" s="1"/>
  <c r="H15" i="11"/>
  <c r="I15" i="11" s="1"/>
  <c r="J15" i="11" s="1"/>
  <c r="H31" i="11"/>
  <c r="I31" i="11" s="1"/>
  <c r="J31" i="11" s="1"/>
  <c r="H47" i="11"/>
  <c r="I47" i="11" s="1"/>
  <c r="J47" i="11" s="1"/>
  <c r="H72" i="11"/>
  <c r="I72" i="11" s="1"/>
  <c r="J72" i="11" s="1"/>
  <c r="H16" i="11"/>
  <c r="H33" i="11"/>
  <c r="I33" i="11" s="1"/>
  <c r="J33" i="11" s="1"/>
  <c r="H48" i="11"/>
  <c r="I48" i="11" s="1"/>
  <c r="J48" i="11" s="1"/>
  <c r="H71" i="11"/>
  <c r="I71" i="11" s="1"/>
  <c r="J71" i="11" s="1"/>
  <c r="H17" i="11"/>
  <c r="H32" i="11"/>
  <c r="I32" i="11" s="1"/>
  <c r="J32" i="11" s="1"/>
  <c r="H49" i="11"/>
  <c r="I49" i="11" s="1"/>
  <c r="J49" i="11" s="1"/>
  <c r="H70" i="11"/>
  <c r="I70" i="11" s="1"/>
  <c r="J70" i="11" s="1"/>
  <c r="H18" i="11"/>
  <c r="I18" i="11" s="1"/>
  <c r="J18" i="11" s="1"/>
  <c r="H34" i="11"/>
  <c r="I34" i="11" s="1"/>
  <c r="J34" i="11" s="1"/>
  <c r="H50" i="11"/>
  <c r="I50" i="11" s="1"/>
  <c r="J50" i="11" s="1"/>
  <c r="H69" i="11"/>
  <c r="I69" i="11" s="1"/>
  <c r="J69" i="11" s="1"/>
  <c r="H19" i="11"/>
  <c r="I19" i="11" s="1"/>
  <c r="J19" i="11" s="1"/>
  <c r="H35" i="11"/>
  <c r="I35" i="11" s="1"/>
  <c r="J35" i="11" s="1"/>
  <c r="H51" i="11"/>
  <c r="I51" i="11" s="1"/>
  <c r="J51" i="11" s="1"/>
  <c r="H68" i="11"/>
  <c r="I68" i="11" s="1"/>
  <c r="J68" i="11" s="1"/>
  <c r="H20" i="11"/>
  <c r="I20" i="11" s="1"/>
  <c r="J20" i="11" s="1"/>
  <c r="H52" i="11"/>
  <c r="I52" i="11" s="1"/>
  <c r="H67" i="11"/>
  <c r="H25" i="11"/>
  <c r="I25" i="11" s="1"/>
  <c r="J25" i="11" s="1"/>
  <c r="H21" i="11"/>
  <c r="I21" i="11" s="1"/>
  <c r="J21" i="11" s="1"/>
  <c r="H53" i="11"/>
  <c r="I53" i="11" s="1"/>
  <c r="J53" i="11" s="1"/>
  <c r="H11" i="11"/>
  <c r="I11" i="11" s="1"/>
  <c r="J11" i="11" s="1"/>
  <c r="H9" i="11"/>
  <c r="I9" i="11" s="1"/>
  <c r="J9" i="11" s="1"/>
  <c r="H12" i="11"/>
  <c r="I12" i="11" s="1"/>
  <c r="J12" i="11" s="1"/>
  <c r="H5" i="11"/>
  <c r="I5" i="11" s="1"/>
  <c r="J5" i="11" s="1"/>
  <c r="I100" i="10"/>
  <c r="J100" i="10" s="1"/>
  <c r="I104" i="10"/>
  <c r="J104" i="10" s="1"/>
  <c r="H93" i="10"/>
  <c r="H97" i="10"/>
  <c r="I97" i="10" s="1"/>
  <c r="J97" i="10" s="1"/>
  <c r="H101" i="10"/>
  <c r="I101" i="10" s="1"/>
  <c r="J101" i="10" s="1"/>
  <c r="I93" i="10"/>
  <c r="J93" i="10" s="1"/>
  <c r="H94" i="10"/>
  <c r="I94" i="10" s="1"/>
  <c r="J94" i="10" s="1"/>
  <c r="H98" i="10"/>
  <c r="I98" i="10" s="1"/>
  <c r="J98" i="10" s="1"/>
  <c r="H102" i="10"/>
  <c r="I102" i="10" s="1"/>
  <c r="J102" i="10" s="1"/>
  <c r="H95" i="10"/>
  <c r="I95" i="10" s="1"/>
  <c r="J95" i="10" s="1"/>
  <c r="H99" i="10"/>
  <c r="I99" i="10" s="1"/>
  <c r="J99" i="10" s="1"/>
  <c r="H103" i="10"/>
  <c r="I103" i="10" s="1"/>
  <c r="J103" i="10" s="1"/>
  <c r="H96" i="10"/>
  <c r="I96" i="10" s="1"/>
  <c r="J96" i="10" s="1"/>
  <c r="H100" i="10"/>
  <c r="I89" i="10"/>
  <c r="J89" i="10" s="1"/>
  <c r="I90" i="10"/>
  <c r="J90" i="10" s="1"/>
  <c r="I91" i="10"/>
  <c r="J91" i="10" s="1"/>
  <c r="H88" i="10"/>
  <c r="I88" i="10" s="1"/>
  <c r="J88" i="10" s="1"/>
  <c r="I80" i="10"/>
  <c r="J80" i="10" s="1"/>
  <c r="H84" i="10"/>
  <c r="I84" i="10" s="1"/>
  <c r="J84" i="10" s="1"/>
  <c r="H81" i="10"/>
  <c r="I81" i="10" s="1"/>
  <c r="J81" i="10" s="1"/>
  <c r="H85" i="10"/>
  <c r="I85" i="10" s="1"/>
  <c r="J85" i="10" s="1"/>
  <c r="H89" i="10"/>
  <c r="H82" i="10"/>
  <c r="I82" i="10" s="1"/>
  <c r="J82" i="10" s="1"/>
  <c r="H86" i="10"/>
  <c r="I86" i="10" s="1"/>
  <c r="J86" i="10" s="1"/>
  <c r="H90" i="10"/>
  <c r="H80" i="10"/>
  <c r="H83" i="10"/>
  <c r="I83" i="10" s="1"/>
  <c r="J83" i="10" s="1"/>
  <c r="H87" i="10"/>
  <c r="I87" i="10" s="1"/>
  <c r="J87" i="10" s="1"/>
  <c r="I74" i="10"/>
  <c r="J74" i="10" s="1"/>
  <c r="I78" i="10"/>
  <c r="J78" i="10" s="1"/>
  <c r="H67" i="10"/>
  <c r="H71" i="10"/>
  <c r="I71" i="10" s="1"/>
  <c r="J71" i="10" s="1"/>
  <c r="H75" i="10"/>
  <c r="I75" i="10" s="1"/>
  <c r="J75" i="10" s="1"/>
  <c r="I67" i="10"/>
  <c r="J67" i="10" s="1"/>
  <c r="H68" i="10"/>
  <c r="I68" i="10" s="1"/>
  <c r="J68" i="10" s="1"/>
  <c r="H72" i="10"/>
  <c r="I72" i="10" s="1"/>
  <c r="J72" i="10" s="1"/>
  <c r="H76" i="10"/>
  <c r="I76" i="10" s="1"/>
  <c r="J76" i="10" s="1"/>
  <c r="H69" i="10"/>
  <c r="I69" i="10" s="1"/>
  <c r="J69" i="10" s="1"/>
  <c r="H73" i="10"/>
  <c r="I73" i="10" s="1"/>
  <c r="J73" i="10" s="1"/>
  <c r="H77" i="10"/>
  <c r="I77" i="10" s="1"/>
  <c r="J77" i="10" s="1"/>
  <c r="H70" i="10"/>
  <c r="I70" i="10" s="1"/>
  <c r="J70" i="10" s="1"/>
  <c r="H74" i="10"/>
  <c r="I60" i="10"/>
  <c r="J60" i="10" s="1"/>
  <c r="I61" i="10"/>
  <c r="J61" i="10" s="1"/>
  <c r="I64" i="10"/>
  <c r="J64" i="10" s="1"/>
  <c r="I65" i="10"/>
  <c r="J65" i="10" s="1"/>
  <c r="H54" i="10"/>
  <c r="I54" i="10" s="1"/>
  <c r="J54" i="10" s="1"/>
  <c r="H58" i="10"/>
  <c r="I58" i="10" s="1"/>
  <c r="J58" i="10" s="1"/>
  <c r="H62" i="10"/>
  <c r="I62" i="10" s="1"/>
  <c r="J62" i="10" s="1"/>
  <c r="H55" i="10"/>
  <c r="I55" i="10" s="1"/>
  <c r="J55" i="10" s="1"/>
  <c r="H59" i="10"/>
  <c r="I59" i="10" s="1"/>
  <c r="J59" i="10" s="1"/>
  <c r="H63" i="10"/>
  <c r="I63" i="10" s="1"/>
  <c r="J63" i="10" s="1"/>
  <c r="H56" i="10"/>
  <c r="I56" i="10" s="1"/>
  <c r="J56" i="10" s="1"/>
  <c r="H60" i="10"/>
  <c r="H64" i="10"/>
  <c r="H57" i="10"/>
  <c r="I57" i="10" s="1"/>
  <c r="J57" i="10" s="1"/>
  <c r="H61" i="10"/>
  <c r="I42" i="10"/>
  <c r="J42" i="10" s="1"/>
  <c r="I52" i="10"/>
  <c r="J52" i="10" s="1"/>
  <c r="H49" i="10"/>
  <c r="I49" i="10" s="1"/>
  <c r="J49" i="10" s="1"/>
  <c r="I41" i="10"/>
  <c r="J41" i="10" s="1"/>
  <c r="H42" i="10"/>
  <c r="H46" i="10"/>
  <c r="I46" i="10" s="1"/>
  <c r="J46" i="10" s="1"/>
  <c r="H50" i="10"/>
  <c r="I50" i="10" s="1"/>
  <c r="J50" i="10" s="1"/>
  <c r="H41" i="10"/>
  <c r="H43" i="10"/>
  <c r="I43" i="10" s="1"/>
  <c r="J43" i="10" s="1"/>
  <c r="H47" i="10"/>
  <c r="I47" i="10" s="1"/>
  <c r="J47" i="10" s="1"/>
  <c r="H51" i="10"/>
  <c r="I51" i="10" s="1"/>
  <c r="J51" i="10" s="1"/>
  <c r="H45" i="10"/>
  <c r="I45" i="10" s="1"/>
  <c r="J45" i="10" s="1"/>
  <c r="H44" i="10"/>
  <c r="I44" i="10" s="1"/>
  <c r="J44" i="10" s="1"/>
  <c r="H48" i="10"/>
  <c r="I48" i="10" s="1"/>
  <c r="J48" i="10" s="1"/>
  <c r="I34" i="10"/>
  <c r="J34" i="10" s="1"/>
  <c r="I35" i="10"/>
  <c r="J35" i="10" s="1"/>
  <c r="I38" i="10"/>
  <c r="J38" i="10" s="1"/>
  <c r="I39" i="10"/>
  <c r="J39" i="10" s="1"/>
  <c r="H28" i="10"/>
  <c r="I28" i="10" s="1"/>
  <c r="J28" i="10" s="1"/>
  <c r="H32" i="10"/>
  <c r="I32" i="10" s="1"/>
  <c r="J32" i="10" s="1"/>
  <c r="H36" i="10"/>
  <c r="I36" i="10" s="1"/>
  <c r="J36" i="10" s="1"/>
  <c r="H29" i="10"/>
  <c r="I29" i="10" s="1"/>
  <c r="J29" i="10" s="1"/>
  <c r="H33" i="10"/>
  <c r="I33" i="10" s="1"/>
  <c r="J33" i="10" s="1"/>
  <c r="H37" i="10"/>
  <c r="I37" i="10" s="1"/>
  <c r="J37" i="10" s="1"/>
  <c r="H30" i="10"/>
  <c r="I30" i="10" s="1"/>
  <c r="J30" i="10" s="1"/>
  <c r="H34" i="10"/>
  <c r="H38" i="10"/>
  <c r="H31" i="10"/>
  <c r="I31" i="10" s="1"/>
  <c r="J31" i="10" s="1"/>
  <c r="H35" i="10"/>
  <c r="I26" i="10"/>
  <c r="J26" i="10" s="1"/>
  <c r="H15" i="10"/>
  <c r="I15" i="10" s="1"/>
  <c r="J15" i="10" s="1"/>
  <c r="H19" i="10"/>
  <c r="I19" i="10" s="1"/>
  <c r="J19" i="10" s="1"/>
  <c r="H23" i="10"/>
  <c r="I23" i="10" s="1"/>
  <c r="J23" i="10" s="1"/>
  <c r="H16" i="10"/>
  <c r="I16" i="10" s="1"/>
  <c r="J16" i="10" s="1"/>
  <c r="H20" i="10"/>
  <c r="I20" i="10" s="1"/>
  <c r="J20" i="10" s="1"/>
  <c r="H24" i="10"/>
  <c r="I24" i="10" s="1"/>
  <c r="J24" i="10" s="1"/>
  <c r="H17" i="10"/>
  <c r="I17" i="10" s="1"/>
  <c r="J17" i="10" s="1"/>
  <c r="H21" i="10"/>
  <c r="I21" i="10" s="1"/>
  <c r="J21" i="10" s="1"/>
  <c r="H25" i="10"/>
  <c r="I25" i="10" s="1"/>
  <c r="J25" i="10" s="1"/>
  <c r="H18" i="10"/>
  <c r="I18" i="10" s="1"/>
  <c r="J18" i="10" s="1"/>
  <c r="H22" i="10"/>
  <c r="I22" i="10" s="1"/>
  <c r="J22" i="10" s="1"/>
  <c r="H2" i="10"/>
  <c r="I2" i="10" s="1"/>
  <c r="J2" i="10" s="1"/>
  <c r="H3" i="10"/>
  <c r="I3" i="10" s="1"/>
  <c r="J3" i="10" s="1"/>
  <c r="H4" i="10"/>
  <c r="I4" i="10" s="1"/>
  <c r="J4" i="10" s="1"/>
  <c r="H5" i="10"/>
  <c r="I5" i="10" s="1"/>
  <c r="J5" i="10" s="1"/>
  <c r="H6" i="10"/>
  <c r="I6" i="10" s="1"/>
  <c r="J6" i="10" s="1"/>
  <c r="H7" i="10"/>
  <c r="I7" i="10" s="1"/>
  <c r="J7" i="10" s="1"/>
  <c r="H8" i="10"/>
  <c r="I8" i="10" s="1"/>
  <c r="J8" i="10" s="1"/>
  <c r="H9" i="10"/>
  <c r="I9" i="10" s="1"/>
  <c r="J9" i="10" s="1"/>
  <c r="H10" i="10"/>
  <c r="I10" i="10" s="1"/>
  <c r="J10" i="10" s="1"/>
  <c r="H11" i="10"/>
  <c r="I11" i="10" s="1"/>
  <c r="J11" i="10" s="1"/>
  <c r="H12" i="10"/>
  <c r="I12" i="10" s="1"/>
  <c r="J12" i="10" s="1"/>
  <c r="H13" i="10"/>
  <c r="I13" i="10" s="1"/>
  <c r="J13" i="10" s="1"/>
  <c r="I271" i="9"/>
  <c r="J271" i="9" s="1"/>
  <c r="I303" i="9"/>
  <c r="J303" i="9" s="1"/>
  <c r="I240" i="9"/>
  <c r="J240" i="9" s="1"/>
  <c r="I304" i="9"/>
  <c r="J304" i="9" s="1"/>
  <c r="I241" i="9"/>
  <c r="J241" i="9" s="1"/>
  <c r="I257" i="9"/>
  <c r="J257" i="9" s="1"/>
  <c r="I273" i="9"/>
  <c r="J273" i="9" s="1"/>
  <c r="I275" i="9"/>
  <c r="J275" i="9" s="1"/>
  <c r="I245" i="9"/>
  <c r="J245" i="9" s="1"/>
  <c r="I277" i="9"/>
  <c r="J277" i="9" s="1"/>
  <c r="I309" i="9"/>
  <c r="J309" i="9" s="1"/>
  <c r="I258" i="9"/>
  <c r="J258" i="9" s="1"/>
  <c r="I246" i="9"/>
  <c r="J246" i="9" s="1"/>
  <c r="I247" i="9"/>
  <c r="J247" i="9" s="1"/>
  <c r="I295" i="9"/>
  <c r="I311" i="9"/>
  <c r="J311" i="9" s="1"/>
  <c r="I242" i="9"/>
  <c r="J242" i="9" s="1"/>
  <c r="I248" i="9"/>
  <c r="J248" i="9" s="1"/>
  <c r="I296" i="9"/>
  <c r="I290" i="9"/>
  <c r="J290" i="9" s="1"/>
  <c r="I249" i="9"/>
  <c r="J249" i="9" s="1"/>
  <c r="I265" i="9"/>
  <c r="J265" i="9" s="1"/>
  <c r="I313" i="9"/>
  <c r="J313" i="9" s="1"/>
  <c r="I251" i="9"/>
  <c r="J251" i="9" s="1"/>
  <c r="I283" i="9"/>
  <c r="J283" i="9" s="1"/>
  <c r="I299" i="9"/>
  <c r="J299" i="9" s="1"/>
  <c r="I315" i="9"/>
  <c r="J315" i="9" s="1"/>
  <c r="I266" i="9"/>
  <c r="J266" i="9" s="1"/>
  <c r="I300" i="9"/>
  <c r="J300" i="9" s="1"/>
  <c r="H239" i="9"/>
  <c r="H247" i="9"/>
  <c r="H297" i="9"/>
  <c r="I297" i="9" s="1"/>
  <c r="J297" i="9" s="1"/>
  <c r="H301" i="9"/>
  <c r="I301" i="9" s="1"/>
  <c r="J301" i="9" s="1"/>
  <c r="H305" i="9"/>
  <c r="I305" i="9" s="1"/>
  <c r="J305" i="9" s="1"/>
  <c r="H309" i="9"/>
  <c r="H313" i="9"/>
  <c r="H285" i="9"/>
  <c r="I285" i="9" s="1"/>
  <c r="H245" i="9"/>
  <c r="H298" i="9"/>
  <c r="I298" i="9" s="1"/>
  <c r="J298" i="9" s="1"/>
  <c r="H302" i="9"/>
  <c r="I302" i="9" s="1"/>
  <c r="J302" i="9" s="1"/>
  <c r="H306" i="9"/>
  <c r="I306" i="9" s="1"/>
  <c r="J306" i="9" s="1"/>
  <c r="H310" i="9"/>
  <c r="I310" i="9" s="1"/>
  <c r="J310" i="9" s="1"/>
  <c r="H314" i="9"/>
  <c r="I314" i="9" s="1"/>
  <c r="J314" i="9" s="1"/>
  <c r="H250" i="9"/>
  <c r="I250" i="9" s="1"/>
  <c r="J250" i="9" s="1"/>
  <c r="H269" i="9"/>
  <c r="I269" i="9" s="1"/>
  <c r="J269" i="9" s="1"/>
  <c r="H240" i="9"/>
  <c r="H248" i="9"/>
  <c r="H254" i="9"/>
  <c r="I254" i="9" s="1"/>
  <c r="J254" i="9" s="1"/>
  <c r="H258" i="9"/>
  <c r="H262" i="9"/>
  <c r="I262" i="9" s="1"/>
  <c r="J262" i="9" s="1"/>
  <c r="H266" i="9"/>
  <c r="H270" i="9"/>
  <c r="I270" i="9" s="1"/>
  <c r="J270" i="9" s="1"/>
  <c r="H274" i="9"/>
  <c r="I274" i="9" s="1"/>
  <c r="J274" i="9" s="1"/>
  <c r="H278" i="9"/>
  <c r="I278" i="9" s="1"/>
  <c r="J278" i="9" s="1"/>
  <c r="H282" i="9"/>
  <c r="I282" i="9" s="1"/>
  <c r="J282" i="9" s="1"/>
  <c r="H286" i="9"/>
  <c r="I286" i="9" s="1"/>
  <c r="H290" i="9"/>
  <c r="H294" i="9"/>
  <c r="I294" i="9" s="1"/>
  <c r="J294" i="9" s="1"/>
  <c r="H253" i="9"/>
  <c r="I253" i="9" s="1"/>
  <c r="J253" i="9" s="1"/>
  <c r="H293" i="9"/>
  <c r="I293" i="9" s="1"/>
  <c r="J293" i="9" s="1"/>
  <c r="H289" i="9"/>
  <c r="I289" i="9" s="1"/>
  <c r="J289" i="9" s="1"/>
  <c r="H243" i="9"/>
  <c r="I243" i="9" s="1"/>
  <c r="J243" i="9" s="1"/>
  <c r="H251" i="9"/>
  <c r="H299" i="9"/>
  <c r="H303" i="9"/>
  <c r="H307" i="9"/>
  <c r="I307" i="9" s="1"/>
  <c r="J307" i="9" s="1"/>
  <c r="H311" i="9"/>
  <c r="H315" i="9"/>
  <c r="H273" i="9"/>
  <c r="I239" i="9"/>
  <c r="J239" i="9" s="1"/>
  <c r="H261" i="9"/>
  <c r="I261" i="9" s="1"/>
  <c r="J261" i="9" s="1"/>
  <c r="H281" i="9"/>
  <c r="I281" i="9" s="1"/>
  <c r="J281" i="9" s="1"/>
  <c r="H246" i="9"/>
  <c r="H255" i="9"/>
  <c r="I255" i="9" s="1"/>
  <c r="J255" i="9" s="1"/>
  <c r="H259" i="9"/>
  <c r="I259" i="9" s="1"/>
  <c r="J259" i="9" s="1"/>
  <c r="H263" i="9"/>
  <c r="I263" i="9" s="1"/>
  <c r="J263" i="9" s="1"/>
  <c r="H267" i="9"/>
  <c r="I267" i="9" s="1"/>
  <c r="J267" i="9" s="1"/>
  <c r="H271" i="9"/>
  <c r="H275" i="9"/>
  <c r="H279" i="9"/>
  <c r="I279" i="9" s="1"/>
  <c r="J279" i="9" s="1"/>
  <c r="H283" i="9"/>
  <c r="H287" i="9"/>
  <c r="I287" i="9" s="1"/>
  <c r="J287" i="9" s="1"/>
  <c r="H291" i="9"/>
  <c r="I291" i="9" s="1"/>
  <c r="J291" i="9" s="1"/>
  <c r="H295" i="9"/>
  <c r="H242" i="9"/>
  <c r="H265" i="9"/>
  <c r="H241" i="9"/>
  <c r="H249" i="9"/>
  <c r="H300" i="9"/>
  <c r="H304" i="9"/>
  <c r="H308" i="9"/>
  <c r="I308" i="9" s="1"/>
  <c r="J308" i="9" s="1"/>
  <c r="H312" i="9"/>
  <c r="I312" i="9" s="1"/>
  <c r="J312" i="9" s="1"/>
  <c r="H316" i="9"/>
  <c r="I316" i="9" s="1"/>
  <c r="J316" i="9" s="1"/>
  <c r="H296" i="9"/>
  <c r="H257" i="9"/>
  <c r="H277" i="9"/>
  <c r="H244" i="9"/>
  <c r="I244" i="9" s="1"/>
  <c r="J244" i="9" s="1"/>
  <c r="H252" i="9"/>
  <c r="I252" i="9" s="1"/>
  <c r="J252" i="9" s="1"/>
  <c r="H256" i="9"/>
  <c r="I256" i="9" s="1"/>
  <c r="J256" i="9" s="1"/>
  <c r="H260" i="9"/>
  <c r="I260" i="9" s="1"/>
  <c r="J260" i="9" s="1"/>
  <c r="H264" i="9"/>
  <c r="I264" i="9" s="1"/>
  <c r="J264" i="9" s="1"/>
  <c r="H268" i="9"/>
  <c r="I268" i="9" s="1"/>
  <c r="J268" i="9" s="1"/>
  <c r="H272" i="9"/>
  <c r="I272" i="9" s="1"/>
  <c r="J272" i="9" s="1"/>
  <c r="H276" i="9"/>
  <c r="I276" i="9" s="1"/>
  <c r="J276" i="9" s="1"/>
  <c r="H280" i="9"/>
  <c r="I280" i="9" s="1"/>
  <c r="J280" i="9" s="1"/>
  <c r="H284" i="9"/>
  <c r="I284" i="9" s="1"/>
  <c r="J284" i="9" s="1"/>
  <c r="H288" i="9"/>
  <c r="I288" i="9" s="1"/>
  <c r="J288" i="9" s="1"/>
  <c r="I190" i="9"/>
  <c r="J190" i="9" s="1"/>
  <c r="I175" i="9"/>
  <c r="J175" i="9" s="1"/>
  <c r="I196" i="9"/>
  <c r="J196" i="9" s="1"/>
  <c r="I222" i="9"/>
  <c r="J222" i="9" s="1"/>
  <c r="I223" i="9"/>
  <c r="J223" i="9" s="1"/>
  <c r="I226" i="9"/>
  <c r="J226" i="9" s="1"/>
  <c r="I179" i="9"/>
  <c r="J179" i="9" s="1"/>
  <c r="I166" i="9"/>
  <c r="J166" i="9" s="1"/>
  <c r="I230" i="9"/>
  <c r="J230" i="9" s="1"/>
  <c r="I167" i="9"/>
  <c r="J167" i="9" s="1"/>
  <c r="I183" i="9"/>
  <c r="J183" i="9" s="1"/>
  <c r="I195" i="9"/>
  <c r="J195" i="9" s="1"/>
  <c r="I184" i="9"/>
  <c r="J184" i="9" s="1"/>
  <c r="I216" i="9"/>
  <c r="I187" i="9"/>
  <c r="J187" i="9" s="1"/>
  <c r="I203" i="9"/>
  <c r="J203" i="9" s="1"/>
  <c r="I218" i="9"/>
  <c r="J218" i="9" s="1"/>
  <c r="I188" i="9"/>
  <c r="J188" i="9" s="1"/>
  <c r="I206" i="9"/>
  <c r="I207" i="9"/>
  <c r="H160" i="9"/>
  <c r="H168" i="9"/>
  <c r="I168" i="9" s="1"/>
  <c r="J168" i="9" s="1"/>
  <c r="H218" i="9"/>
  <c r="H222" i="9"/>
  <c r="H226" i="9"/>
  <c r="H230" i="9"/>
  <c r="H234" i="9"/>
  <c r="I234" i="9" s="1"/>
  <c r="J234" i="9" s="1"/>
  <c r="I160" i="9"/>
  <c r="J160" i="9" s="1"/>
  <c r="H163" i="9"/>
  <c r="I163" i="9" s="1"/>
  <c r="J163" i="9" s="1"/>
  <c r="H171" i="9"/>
  <c r="I171" i="9" s="1"/>
  <c r="J171" i="9" s="1"/>
  <c r="H174" i="9"/>
  <c r="I174" i="9" s="1"/>
  <c r="J174" i="9" s="1"/>
  <c r="H178" i="9"/>
  <c r="I178" i="9" s="1"/>
  <c r="J178" i="9" s="1"/>
  <c r="H182" i="9"/>
  <c r="I182" i="9" s="1"/>
  <c r="J182" i="9" s="1"/>
  <c r="H186" i="9"/>
  <c r="I186" i="9" s="1"/>
  <c r="J186" i="9" s="1"/>
  <c r="H190" i="9"/>
  <c r="H194" i="9"/>
  <c r="I194" i="9" s="1"/>
  <c r="J194" i="9" s="1"/>
  <c r="H198" i="9"/>
  <c r="I198" i="9" s="1"/>
  <c r="J198" i="9" s="1"/>
  <c r="H202" i="9"/>
  <c r="I202" i="9" s="1"/>
  <c r="J202" i="9" s="1"/>
  <c r="H206" i="9"/>
  <c r="H210" i="9"/>
  <c r="I210" i="9" s="1"/>
  <c r="J210" i="9" s="1"/>
  <c r="H214" i="9"/>
  <c r="I214" i="9" s="1"/>
  <c r="J214" i="9" s="1"/>
  <c r="H166" i="9"/>
  <c r="H219" i="9"/>
  <c r="I219" i="9" s="1"/>
  <c r="J219" i="9" s="1"/>
  <c r="H223" i="9"/>
  <c r="H227" i="9"/>
  <c r="I227" i="9" s="1"/>
  <c r="J227" i="9" s="1"/>
  <c r="H231" i="9"/>
  <c r="I231" i="9" s="1"/>
  <c r="J231" i="9" s="1"/>
  <c r="H235" i="9"/>
  <c r="I235" i="9" s="1"/>
  <c r="J235" i="9" s="1"/>
  <c r="H161" i="9"/>
  <c r="I161" i="9" s="1"/>
  <c r="J161" i="9" s="1"/>
  <c r="H169" i="9"/>
  <c r="I169" i="9" s="1"/>
  <c r="J169" i="9" s="1"/>
  <c r="H175" i="9"/>
  <c r="H179" i="9"/>
  <c r="H183" i="9"/>
  <c r="H187" i="9"/>
  <c r="H191" i="9"/>
  <c r="I191" i="9" s="1"/>
  <c r="J191" i="9" s="1"/>
  <c r="H195" i="9"/>
  <c r="H199" i="9"/>
  <c r="I199" i="9" s="1"/>
  <c r="J199" i="9" s="1"/>
  <c r="H203" i="9"/>
  <c r="H207" i="9"/>
  <c r="H211" i="9"/>
  <c r="I211" i="9" s="1"/>
  <c r="J211" i="9" s="1"/>
  <c r="H215" i="9"/>
  <c r="I215" i="9" s="1"/>
  <c r="J215" i="9" s="1"/>
  <c r="H164" i="9"/>
  <c r="I164" i="9" s="1"/>
  <c r="J164" i="9" s="1"/>
  <c r="H172" i="9"/>
  <c r="I172" i="9" s="1"/>
  <c r="J172" i="9" s="1"/>
  <c r="H220" i="9"/>
  <c r="I220" i="9" s="1"/>
  <c r="J220" i="9" s="1"/>
  <c r="H224" i="9"/>
  <c r="I224" i="9" s="1"/>
  <c r="J224" i="9" s="1"/>
  <c r="H228" i="9"/>
  <c r="I228" i="9" s="1"/>
  <c r="J228" i="9" s="1"/>
  <c r="H232" i="9"/>
  <c r="I232" i="9" s="1"/>
  <c r="J232" i="9" s="1"/>
  <c r="H236" i="9"/>
  <c r="I236" i="9" s="1"/>
  <c r="J236" i="9" s="1"/>
  <c r="H167" i="9"/>
  <c r="H176" i="9"/>
  <c r="I176" i="9" s="1"/>
  <c r="J176" i="9" s="1"/>
  <c r="H180" i="9"/>
  <c r="I180" i="9" s="1"/>
  <c r="J180" i="9" s="1"/>
  <c r="H184" i="9"/>
  <c r="H188" i="9"/>
  <c r="H192" i="9"/>
  <c r="I192" i="9" s="1"/>
  <c r="J192" i="9" s="1"/>
  <c r="H196" i="9"/>
  <c r="H200" i="9"/>
  <c r="I200" i="9" s="1"/>
  <c r="J200" i="9" s="1"/>
  <c r="H204" i="9"/>
  <c r="I204" i="9" s="1"/>
  <c r="J204" i="9" s="1"/>
  <c r="H208" i="9"/>
  <c r="I208" i="9" s="1"/>
  <c r="J208" i="9" s="1"/>
  <c r="H212" i="9"/>
  <c r="I212" i="9" s="1"/>
  <c r="J212" i="9" s="1"/>
  <c r="H216" i="9"/>
  <c r="H162" i="9"/>
  <c r="I162" i="9" s="1"/>
  <c r="J162" i="9" s="1"/>
  <c r="H170" i="9"/>
  <c r="I170" i="9" s="1"/>
  <c r="J170" i="9" s="1"/>
  <c r="H221" i="9"/>
  <c r="I221" i="9" s="1"/>
  <c r="J221" i="9" s="1"/>
  <c r="H225" i="9"/>
  <c r="I225" i="9" s="1"/>
  <c r="J225" i="9" s="1"/>
  <c r="H229" i="9"/>
  <c r="I229" i="9" s="1"/>
  <c r="J229" i="9" s="1"/>
  <c r="H233" i="9"/>
  <c r="I233" i="9" s="1"/>
  <c r="J233" i="9" s="1"/>
  <c r="H237" i="9"/>
  <c r="I237" i="9" s="1"/>
  <c r="J237" i="9" s="1"/>
  <c r="H217" i="9"/>
  <c r="I217" i="9" s="1"/>
  <c r="H165" i="9"/>
  <c r="I165" i="9" s="1"/>
  <c r="J165" i="9" s="1"/>
  <c r="H173" i="9"/>
  <c r="I173" i="9" s="1"/>
  <c r="J173" i="9" s="1"/>
  <c r="H177" i="9"/>
  <c r="I177" i="9" s="1"/>
  <c r="J177" i="9" s="1"/>
  <c r="H181" i="9"/>
  <c r="I181" i="9" s="1"/>
  <c r="J181" i="9" s="1"/>
  <c r="H185" i="9"/>
  <c r="I185" i="9" s="1"/>
  <c r="J185" i="9" s="1"/>
  <c r="H189" i="9"/>
  <c r="I189" i="9" s="1"/>
  <c r="J189" i="9" s="1"/>
  <c r="H193" i="9"/>
  <c r="I193" i="9" s="1"/>
  <c r="J193" i="9" s="1"/>
  <c r="H197" i="9"/>
  <c r="I197" i="9" s="1"/>
  <c r="J197" i="9" s="1"/>
  <c r="H201" i="9"/>
  <c r="I201" i="9" s="1"/>
  <c r="J201" i="9" s="1"/>
  <c r="H205" i="9"/>
  <c r="I205" i="9" s="1"/>
  <c r="J205" i="9" s="1"/>
  <c r="H209" i="9"/>
  <c r="I209" i="9" s="1"/>
  <c r="J209" i="9" s="1"/>
  <c r="I144" i="9"/>
  <c r="J144" i="9" s="1"/>
  <c r="I82" i="9"/>
  <c r="J82" i="9" s="1"/>
  <c r="I131" i="9"/>
  <c r="J131" i="9" s="1"/>
  <c r="I84" i="9"/>
  <c r="J84" i="9" s="1"/>
  <c r="I95" i="9"/>
  <c r="J95" i="9" s="1"/>
  <c r="I100" i="9"/>
  <c r="J100" i="9" s="1"/>
  <c r="I103" i="9"/>
  <c r="J103" i="9" s="1"/>
  <c r="I111" i="9"/>
  <c r="J111" i="9" s="1"/>
  <c r="I99" i="9"/>
  <c r="J99" i="9" s="1"/>
  <c r="I132" i="9"/>
  <c r="J132" i="9" s="1"/>
  <c r="I119" i="9"/>
  <c r="J119" i="9" s="1"/>
  <c r="I88" i="9"/>
  <c r="J88" i="9" s="1"/>
  <c r="I136" i="9"/>
  <c r="J136" i="9" s="1"/>
  <c r="I121" i="9"/>
  <c r="J121" i="9" s="1"/>
  <c r="I90" i="9"/>
  <c r="J90" i="9" s="1"/>
  <c r="I140" i="9"/>
  <c r="J140" i="9" s="1"/>
  <c r="I109" i="9"/>
  <c r="J109" i="9" s="1"/>
  <c r="I125" i="9"/>
  <c r="J125" i="9" s="1"/>
  <c r="I154" i="9"/>
  <c r="J154" i="9" s="1"/>
  <c r="I91" i="9"/>
  <c r="J91" i="9" s="1"/>
  <c r="I155" i="9"/>
  <c r="J155" i="9" s="1"/>
  <c r="H81" i="9"/>
  <c r="I81" i="9" s="1"/>
  <c r="J81" i="9" s="1"/>
  <c r="H89" i="9"/>
  <c r="I89" i="9" s="1"/>
  <c r="J89" i="9" s="1"/>
  <c r="H139" i="9"/>
  <c r="I139" i="9" s="1"/>
  <c r="J139" i="9" s="1"/>
  <c r="H143" i="9"/>
  <c r="I143" i="9" s="1"/>
  <c r="J143" i="9" s="1"/>
  <c r="H147" i="9"/>
  <c r="I147" i="9" s="1"/>
  <c r="J147" i="9" s="1"/>
  <c r="H151" i="9"/>
  <c r="I151" i="9" s="1"/>
  <c r="J151" i="9" s="1"/>
  <c r="H155" i="9"/>
  <c r="H84" i="9"/>
  <c r="H92" i="9"/>
  <c r="I92" i="9" s="1"/>
  <c r="J92" i="9" s="1"/>
  <c r="H95" i="9"/>
  <c r="H99" i="9"/>
  <c r="H103" i="9"/>
  <c r="H107" i="9"/>
  <c r="I107" i="9" s="1"/>
  <c r="J107" i="9" s="1"/>
  <c r="H111" i="9"/>
  <c r="H115" i="9"/>
  <c r="I115" i="9" s="1"/>
  <c r="J115" i="9" s="1"/>
  <c r="H119" i="9"/>
  <c r="H123" i="9"/>
  <c r="I123" i="9" s="1"/>
  <c r="J123" i="9" s="1"/>
  <c r="H127" i="9"/>
  <c r="I127" i="9" s="1"/>
  <c r="H131" i="9"/>
  <c r="H135" i="9"/>
  <c r="I135" i="9" s="1"/>
  <c r="J135" i="9" s="1"/>
  <c r="H87" i="9"/>
  <c r="I87" i="9" s="1"/>
  <c r="J87" i="9" s="1"/>
  <c r="H140" i="9"/>
  <c r="H144" i="9"/>
  <c r="H148" i="9"/>
  <c r="I148" i="9" s="1"/>
  <c r="J148" i="9" s="1"/>
  <c r="H152" i="9"/>
  <c r="I152" i="9" s="1"/>
  <c r="J152" i="9" s="1"/>
  <c r="H156" i="9"/>
  <c r="I156" i="9" s="1"/>
  <c r="J156" i="9" s="1"/>
  <c r="H82" i="9"/>
  <c r="H90" i="9"/>
  <c r="H96" i="9"/>
  <c r="I96" i="9" s="1"/>
  <c r="J96" i="9" s="1"/>
  <c r="H100" i="9"/>
  <c r="H104" i="9"/>
  <c r="I104" i="9" s="1"/>
  <c r="J104" i="9" s="1"/>
  <c r="H108" i="9"/>
  <c r="I108" i="9" s="1"/>
  <c r="J108" i="9" s="1"/>
  <c r="H112" i="9"/>
  <c r="I112" i="9" s="1"/>
  <c r="J112" i="9" s="1"/>
  <c r="H116" i="9"/>
  <c r="I116" i="9" s="1"/>
  <c r="J116" i="9" s="1"/>
  <c r="H120" i="9"/>
  <c r="I120" i="9" s="1"/>
  <c r="J120" i="9" s="1"/>
  <c r="H124" i="9"/>
  <c r="I124" i="9" s="1"/>
  <c r="J124" i="9" s="1"/>
  <c r="H128" i="9"/>
  <c r="I128" i="9" s="1"/>
  <c r="H132" i="9"/>
  <c r="H136" i="9"/>
  <c r="H85" i="9"/>
  <c r="I85" i="9" s="1"/>
  <c r="J85" i="9" s="1"/>
  <c r="H93" i="9"/>
  <c r="I93" i="9" s="1"/>
  <c r="J93" i="9" s="1"/>
  <c r="H141" i="9"/>
  <c r="I141" i="9" s="1"/>
  <c r="J141" i="9" s="1"/>
  <c r="H145" i="9"/>
  <c r="I145" i="9" s="1"/>
  <c r="J145" i="9" s="1"/>
  <c r="H149" i="9"/>
  <c r="I149" i="9" s="1"/>
  <c r="J149" i="9" s="1"/>
  <c r="H153" i="9"/>
  <c r="I153" i="9" s="1"/>
  <c r="J153" i="9" s="1"/>
  <c r="H157" i="9"/>
  <c r="I157" i="9" s="1"/>
  <c r="J157" i="9" s="1"/>
  <c r="H88" i="9"/>
  <c r="H97" i="9"/>
  <c r="I97" i="9" s="1"/>
  <c r="J97" i="9" s="1"/>
  <c r="H101" i="9"/>
  <c r="I101" i="9" s="1"/>
  <c r="J101" i="9" s="1"/>
  <c r="H105" i="9"/>
  <c r="I105" i="9" s="1"/>
  <c r="J105" i="9" s="1"/>
  <c r="H109" i="9"/>
  <c r="H113" i="9"/>
  <c r="I113" i="9" s="1"/>
  <c r="J113" i="9" s="1"/>
  <c r="H117" i="9"/>
  <c r="I117" i="9" s="1"/>
  <c r="J117" i="9" s="1"/>
  <c r="H121" i="9"/>
  <c r="H125" i="9"/>
  <c r="H129" i="9"/>
  <c r="I129" i="9" s="1"/>
  <c r="J129" i="9" s="1"/>
  <c r="H133" i="9"/>
  <c r="I133" i="9" s="1"/>
  <c r="J133" i="9" s="1"/>
  <c r="H137" i="9"/>
  <c r="I137" i="9" s="1"/>
  <c r="H83" i="9"/>
  <c r="I83" i="9" s="1"/>
  <c r="J83" i="9" s="1"/>
  <c r="H91" i="9"/>
  <c r="H142" i="9"/>
  <c r="I142" i="9" s="1"/>
  <c r="J142" i="9" s="1"/>
  <c r="H146" i="9"/>
  <c r="I146" i="9" s="1"/>
  <c r="J146" i="9" s="1"/>
  <c r="H150" i="9"/>
  <c r="I150" i="9" s="1"/>
  <c r="J150" i="9" s="1"/>
  <c r="H154" i="9"/>
  <c r="H158" i="9"/>
  <c r="I158" i="9" s="1"/>
  <c r="J158" i="9" s="1"/>
  <c r="H138" i="9"/>
  <c r="I138" i="9" s="1"/>
  <c r="H86" i="9"/>
  <c r="I86" i="9" s="1"/>
  <c r="J86" i="9" s="1"/>
  <c r="H94" i="9"/>
  <c r="I94" i="9" s="1"/>
  <c r="J94" i="9" s="1"/>
  <c r="H98" i="9"/>
  <c r="I98" i="9" s="1"/>
  <c r="J98" i="9" s="1"/>
  <c r="H102" i="9"/>
  <c r="I102" i="9" s="1"/>
  <c r="J102" i="9" s="1"/>
  <c r="H106" i="9"/>
  <c r="I106" i="9" s="1"/>
  <c r="J106" i="9" s="1"/>
  <c r="H110" i="9"/>
  <c r="I110" i="9" s="1"/>
  <c r="J110" i="9" s="1"/>
  <c r="H114" i="9"/>
  <c r="I114" i="9" s="1"/>
  <c r="J114" i="9" s="1"/>
  <c r="H118" i="9"/>
  <c r="I118" i="9" s="1"/>
  <c r="J118" i="9" s="1"/>
  <c r="H122" i="9"/>
  <c r="I122" i="9" s="1"/>
  <c r="J122" i="9" s="1"/>
  <c r="H126" i="9"/>
  <c r="I126" i="9" s="1"/>
  <c r="J126" i="9" s="1"/>
  <c r="H130" i="9"/>
  <c r="I130" i="9" s="1"/>
  <c r="J130" i="9" s="1"/>
  <c r="I33" i="9"/>
  <c r="J33" i="9" s="1"/>
  <c r="I67" i="9"/>
  <c r="J67" i="9" s="1"/>
  <c r="I21" i="9"/>
  <c r="J21" i="9" s="1"/>
  <c r="I6" i="9"/>
  <c r="J6" i="9" s="1"/>
  <c r="I38" i="9"/>
  <c r="J38" i="9" s="1"/>
  <c r="I23" i="9"/>
  <c r="J23" i="9" s="1"/>
  <c r="I71" i="9"/>
  <c r="J71" i="9" s="1"/>
  <c r="I41" i="9"/>
  <c r="J41" i="9" s="1"/>
  <c r="I57" i="9"/>
  <c r="J57" i="9" s="1"/>
  <c r="I42" i="9"/>
  <c r="J42" i="9" s="1"/>
  <c r="I74" i="9"/>
  <c r="J74" i="9" s="1"/>
  <c r="I45" i="9"/>
  <c r="J45" i="9" s="1"/>
  <c r="I14" i="9"/>
  <c r="J14" i="9" s="1"/>
  <c r="I30" i="9"/>
  <c r="J30" i="9" s="1"/>
  <c r="I78" i="9"/>
  <c r="J78" i="9" s="1"/>
  <c r="I61" i="9"/>
  <c r="J61" i="9" s="1"/>
  <c r="I15" i="9"/>
  <c r="J15" i="9" s="1"/>
  <c r="I79" i="9"/>
  <c r="J79" i="9" s="1"/>
  <c r="H7" i="9"/>
  <c r="H35" i="9"/>
  <c r="I35" i="9" s="1"/>
  <c r="J35" i="9" s="1"/>
  <c r="H5" i="9"/>
  <c r="I5" i="9" s="1"/>
  <c r="J5" i="9" s="1"/>
  <c r="H13" i="9"/>
  <c r="I13" i="9" s="1"/>
  <c r="J13" i="9" s="1"/>
  <c r="H16" i="9"/>
  <c r="I16" i="9" s="1"/>
  <c r="J16" i="9" s="1"/>
  <c r="H20" i="9"/>
  <c r="I20" i="9" s="1"/>
  <c r="J20" i="9" s="1"/>
  <c r="H24" i="9"/>
  <c r="I24" i="9" s="1"/>
  <c r="J24" i="9" s="1"/>
  <c r="H28" i="9"/>
  <c r="I28" i="9" s="1"/>
  <c r="J28" i="9" s="1"/>
  <c r="H32" i="9"/>
  <c r="I32" i="9" s="1"/>
  <c r="J32" i="9" s="1"/>
  <c r="H36" i="9"/>
  <c r="I36" i="9" s="1"/>
  <c r="J36" i="9" s="1"/>
  <c r="H40" i="9"/>
  <c r="I40" i="9" s="1"/>
  <c r="J40" i="9" s="1"/>
  <c r="H44" i="9"/>
  <c r="I44" i="9" s="1"/>
  <c r="J44" i="9" s="1"/>
  <c r="H48" i="9"/>
  <c r="I48" i="9" s="1"/>
  <c r="J48" i="9" s="1"/>
  <c r="H52" i="9"/>
  <c r="I52" i="9" s="1"/>
  <c r="J52" i="9" s="1"/>
  <c r="H56" i="9"/>
  <c r="I56" i="9" s="1"/>
  <c r="J56" i="9" s="1"/>
  <c r="H60" i="9"/>
  <c r="I60" i="9" s="1"/>
  <c r="J60" i="9" s="1"/>
  <c r="H64" i="9"/>
  <c r="I64" i="9" s="1"/>
  <c r="J64" i="9" s="1"/>
  <c r="H68" i="9"/>
  <c r="I68" i="9" s="1"/>
  <c r="J68" i="9" s="1"/>
  <c r="H72" i="9"/>
  <c r="I72" i="9" s="1"/>
  <c r="J72" i="9" s="1"/>
  <c r="H76" i="9"/>
  <c r="I76" i="9" s="1"/>
  <c r="J76" i="9" s="1"/>
  <c r="H8" i="9"/>
  <c r="I8" i="9" s="1"/>
  <c r="J8" i="9" s="1"/>
  <c r="H17" i="9"/>
  <c r="I17" i="9" s="1"/>
  <c r="J17" i="9" s="1"/>
  <c r="H33" i="9"/>
  <c r="H41" i="9"/>
  <c r="H45" i="9"/>
  <c r="H49" i="9"/>
  <c r="I49" i="9" s="1"/>
  <c r="J49" i="9" s="1"/>
  <c r="H77" i="9"/>
  <c r="I77" i="9" s="1"/>
  <c r="J77" i="9" s="1"/>
  <c r="H61" i="9"/>
  <c r="H57" i="9"/>
  <c r="H6" i="9"/>
  <c r="H14" i="9"/>
  <c r="H65" i="9"/>
  <c r="I65" i="9" s="1"/>
  <c r="J65" i="9" s="1"/>
  <c r="H3" i="9"/>
  <c r="I3" i="9" s="1"/>
  <c r="J3" i="9" s="1"/>
  <c r="H11" i="9"/>
  <c r="I11" i="9" s="1"/>
  <c r="J11" i="9" s="1"/>
  <c r="H25" i="9"/>
  <c r="I25" i="9" s="1"/>
  <c r="J25" i="9" s="1"/>
  <c r="H29" i="9"/>
  <c r="I29" i="9" s="1"/>
  <c r="J29" i="9" s="1"/>
  <c r="H37" i="9"/>
  <c r="I37" i="9" s="1"/>
  <c r="J37" i="9" s="1"/>
  <c r="H73" i="9"/>
  <c r="I73" i="9" s="1"/>
  <c r="J73" i="9" s="1"/>
  <c r="H9" i="9"/>
  <c r="I9" i="9" s="1"/>
  <c r="J9" i="9" s="1"/>
  <c r="H18" i="9"/>
  <c r="I18" i="9" s="1"/>
  <c r="J18" i="9" s="1"/>
  <c r="H22" i="9"/>
  <c r="I22" i="9" s="1"/>
  <c r="J22" i="9" s="1"/>
  <c r="H26" i="9"/>
  <c r="I26" i="9" s="1"/>
  <c r="J26" i="9" s="1"/>
  <c r="H30" i="9"/>
  <c r="H34" i="9"/>
  <c r="I34" i="9" s="1"/>
  <c r="J34" i="9" s="1"/>
  <c r="H38" i="9"/>
  <c r="H42" i="9"/>
  <c r="H46" i="9"/>
  <c r="I46" i="9" s="1"/>
  <c r="J46" i="9" s="1"/>
  <c r="H50" i="9"/>
  <c r="I50" i="9" s="1"/>
  <c r="J50" i="9" s="1"/>
  <c r="H54" i="9"/>
  <c r="I54" i="9" s="1"/>
  <c r="J54" i="9" s="1"/>
  <c r="H58" i="9"/>
  <c r="I58" i="9" s="1"/>
  <c r="H62" i="9"/>
  <c r="I62" i="9" s="1"/>
  <c r="J62" i="9" s="1"/>
  <c r="H66" i="9"/>
  <c r="I66" i="9" s="1"/>
  <c r="J66" i="9" s="1"/>
  <c r="H70" i="9"/>
  <c r="I70" i="9" s="1"/>
  <c r="J70" i="9" s="1"/>
  <c r="H74" i="9"/>
  <c r="H78" i="9"/>
  <c r="H21" i="9"/>
  <c r="H69" i="9"/>
  <c r="I69" i="9" s="1"/>
  <c r="J69" i="9" s="1"/>
  <c r="H53" i="9"/>
  <c r="I53" i="9" s="1"/>
  <c r="J53" i="9" s="1"/>
  <c r="H4" i="9"/>
  <c r="I4" i="9" s="1"/>
  <c r="J4" i="9" s="1"/>
  <c r="H15" i="9"/>
  <c r="H27" i="9"/>
  <c r="I27" i="9" s="1"/>
  <c r="J27" i="9" s="1"/>
  <c r="H31" i="9"/>
  <c r="I31" i="9" s="1"/>
  <c r="J31" i="9" s="1"/>
  <c r="H39" i="9"/>
  <c r="I39" i="9" s="1"/>
  <c r="J39" i="9" s="1"/>
  <c r="H43" i="9"/>
  <c r="I43" i="9" s="1"/>
  <c r="J43" i="9" s="1"/>
  <c r="H47" i="9"/>
  <c r="I47" i="9" s="1"/>
  <c r="J47" i="9" s="1"/>
  <c r="H51" i="9"/>
  <c r="I51" i="9" s="1"/>
  <c r="J51" i="9" s="1"/>
  <c r="H55" i="9"/>
  <c r="I55" i="9" s="1"/>
  <c r="J55" i="9" s="1"/>
  <c r="H59" i="9"/>
  <c r="I59" i="9" s="1"/>
  <c r="H63" i="9"/>
  <c r="I63" i="9" s="1"/>
  <c r="J63" i="9" s="1"/>
  <c r="H67" i="9"/>
  <c r="H23" i="9"/>
  <c r="H75" i="9"/>
  <c r="I75" i="9" s="1"/>
  <c r="J75" i="9" s="1"/>
  <c r="I7" i="9"/>
  <c r="J7" i="9" s="1"/>
  <c r="H19" i="9"/>
  <c r="I19" i="9" s="1"/>
  <c r="J19" i="9" s="1"/>
  <c r="H2" i="9"/>
  <c r="I2" i="9" s="1"/>
  <c r="J2" i="9" s="1"/>
  <c r="I257" i="8"/>
  <c r="J257" i="8" s="1"/>
  <c r="I289" i="8"/>
  <c r="J289" i="8" s="1"/>
  <c r="I258" i="8"/>
  <c r="J258" i="8" s="1"/>
  <c r="I274" i="8"/>
  <c r="J274" i="8" s="1"/>
  <c r="I244" i="8"/>
  <c r="J244" i="8" s="1"/>
  <c r="I276" i="8"/>
  <c r="J276" i="8" s="1"/>
  <c r="I275" i="8"/>
  <c r="J275" i="8" s="1"/>
  <c r="I245" i="8"/>
  <c r="J245" i="8" s="1"/>
  <c r="I261" i="8"/>
  <c r="J261" i="8" s="1"/>
  <c r="I307" i="8"/>
  <c r="J307" i="8" s="1"/>
  <c r="I309" i="8"/>
  <c r="J309" i="8" s="1"/>
  <c r="I246" i="8"/>
  <c r="J246" i="8" s="1"/>
  <c r="I262" i="8"/>
  <c r="J262" i="8" s="1"/>
  <c r="I279" i="8"/>
  <c r="J279" i="8" s="1"/>
  <c r="I269" i="8"/>
  <c r="J269" i="8" s="1"/>
  <c r="I293" i="8"/>
  <c r="I264" i="8"/>
  <c r="J264" i="8" s="1"/>
  <c r="I280" i="8"/>
  <c r="J280" i="8" s="1"/>
  <c r="I296" i="8"/>
  <c r="I282" i="8"/>
  <c r="J282" i="8" s="1"/>
  <c r="I267" i="8"/>
  <c r="J267" i="8" s="1"/>
  <c r="I252" i="8"/>
  <c r="J252" i="8" s="1"/>
  <c r="I316" i="8"/>
  <c r="J316" i="8" s="1"/>
  <c r="H265" i="8"/>
  <c r="I265" i="8" s="1"/>
  <c r="J265" i="8" s="1"/>
  <c r="H245" i="8"/>
  <c r="H240" i="8"/>
  <c r="H248" i="8"/>
  <c r="I248" i="8" s="1"/>
  <c r="J248" i="8" s="1"/>
  <c r="H254" i="8"/>
  <c r="I254" i="8" s="1"/>
  <c r="J254" i="8" s="1"/>
  <c r="H258" i="8"/>
  <c r="H262" i="8"/>
  <c r="H266" i="8"/>
  <c r="I266" i="8" s="1"/>
  <c r="J266" i="8" s="1"/>
  <c r="H270" i="8"/>
  <c r="I270" i="8" s="1"/>
  <c r="J270" i="8" s="1"/>
  <c r="H274" i="8"/>
  <c r="H278" i="8"/>
  <c r="I278" i="8" s="1"/>
  <c r="J278" i="8" s="1"/>
  <c r="H282" i="8"/>
  <c r="H286" i="8"/>
  <c r="I286" i="8" s="1"/>
  <c r="H290" i="8"/>
  <c r="I290" i="8" s="1"/>
  <c r="J290" i="8" s="1"/>
  <c r="H294" i="8"/>
  <c r="I294" i="8" s="1"/>
  <c r="H298" i="8"/>
  <c r="I298" i="8" s="1"/>
  <c r="J298" i="8" s="1"/>
  <c r="H302" i="8"/>
  <c r="I302" i="8" s="1"/>
  <c r="J302" i="8" s="1"/>
  <c r="H306" i="8"/>
  <c r="I306" i="8" s="1"/>
  <c r="J306" i="8" s="1"/>
  <c r="H310" i="8"/>
  <c r="I310" i="8" s="1"/>
  <c r="J310" i="8" s="1"/>
  <c r="H314" i="8"/>
  <c r="I314" i="8" s="1"/>
  <c r="J314" i="8" s="1"/>
  <c r="I240" i="8"/>
  <c r="J240" i="8" s="1"/>
  <c r="H253" i="8"/>
  <c r="I253" i="8" s="1"/>
  <c r="J253" i="8" s="1"/>
  <c r="H305" i="8"/>
  <c r="I305" i="8" s="1"/>
  <c r="J305" i="8" s="1"/>
  <c r="H243" i="8"/>
  <c r="I243" i="8" s="1"/>
  <c r="J243" i="8" s="1"/>
  <c r="H251" i="8"/>
  <c r="I251" i="8" s="1"/>
  <c r="J251" i="8" s="1"/>
  <c r="H242" i="8"/>
  <c r="H257" i="8"/>
  <c r="H277" i="8"/>
  <c r="I277" i="8" s="1"/>
  <c r="J277" i="8" s="1"/>
  <c r="H289" i="8"/>
  <c r="H309" i="8"/>
  <c r="I242" i="8"/>
  <c r="J242" i="8" s="1"/>
  <c r="H261" i="8"/>
  <c r="H281" i="8"/>
  <c r="I281" i="8" s="1"/>
  <c r="J281" i="8" s="1"/>
  <c r="H293" i="8"/>
  <c r="H313" i="8"/>
  <c r="I313" i="8" s="1"/>
  <c r="J313" i="8" s="1"/>
  <c r="H246" i="8"/>
  <c r="H255" i="8"/>
  <c r="I255" i="8" s="1"/>
  <c r="J255" i="8" s="1"/>
  <c r="H259" i="8"/>
  <c r="I259" i="8" s="1"/>
  <c r="J259" i="8" s="1"/>
  <c r="H263" i="8"/>
  <c r="I263" i="8" s="1"/>
  <c r="J263" i="8" s="1"/>
  <c r="H267" i="8"/>
  <c r="H271" i="8"/>
  <c r="I271" i="8" s="1"/>
  <c r="J271" i="8" s="1"/>
  <c r="H275" i="8"/>
  <c r="H279" i="8"/>
  <c r="H283" i="8"/>
  <c r="I283" i="8" s="1"/>
  <c r="J283" i="8" s="1"/>
  <c r="H287" i="8"/>
  <c r="I287" i="8" s="1"/>
  <c r="J287" i="8" s="1"/>
  <c r="H291" i="8"/>
  <c r="I291" i="8" s="1"/>
  <c r="J291" i="8" s="1"/>
  <c r="H295" i="8"/>
  <c r="I295" i="8" s="1"/>
  <c r="H299" i="8"/>
  <c r="I299" i="8" s="1"/>
  <c r="J299" i="8" s="1"/>
  <c r="H303" i="8"/>
  <c r="I303" i="8" s="1"/>
  <c r="J303" i="8" s="1"/>
  <c r="H307" i="8"/>
  <c r="H311" i="8"/>
  <c r="I311" i="8" s="1"/>
  <c r="J311" i="8" s="1"/>
  <c r="H315" i="8"/>
  <c r="I315" i="8" s="1"/>
  <c r="J315" i="8" s="1"/>
  <c r="H250" i="8"/>
  <c r="I250" i="8" s="1"/>
  <c r="J250" i="8" s="1"/>
  <c r="H273" i="8"/>
  <c r="I273" i="8" s="1"/>
  <c r="J273" i="8" s="1"/>
  <c r="H297" i="8"/>
  <c r="I297" i="8" s="1"/>
  <c r="J297" i="8" s="1"/>
  <c r="H241" i="8"/>
  <c r="I241" i="8" s="1"/>
  <c r="J241" i="8" s="1"/>
  <c r="H249" i="8"/>
  <c r="I249" i="8" s="1"/>
  <c r="J249" i="8" s="1"/>
  <c r="H244" i="8"/>
  <c r="H252" i="8"/>
  <c r="H256" i="8"/>
  <c r="I256" i="8" s="1"/>
  <c r="J256" i="8" s="1"/>
  <c r="H260" i="8"/>
  <c r="I260" i="8" s="1"/>
  <c r="J260" i="8" s="1"/>
  <c r="H264" i="8"/>
  <c r="H268" i="8"/>
  <c r="I268" i="8" s="1"/>
  <c r="J268" i="8" s="1"/>
  <c r="H272" i="8"/>
  <c r="I272" i="8" s="1"/>
  <c r="J272" i="8" s="1"/>
  <c r="H280" i="8"/>
  <c r="H284" i="8"/>
  <c r="I284" i="8" s="1"/>
  <c r="J284" i="8" s="1"/>
  <c r="H288" i="8"/>
  <c r="I288" i="8" s="1"/>
  <c r="J288" i="8" s="1"/>
  <c r="H292" i="8"/>
  <c r="I292" i="8" s="1"/>
  <c r="J292" i="8" s="1"/>
  <c r="H296" i="8"/>
  <c r="H300" i="8"/>
  <c r="I300" i="8" s="1"/>
  <c r="J300" i="8" s="1"/>
  <c r="H304" i="8"/>
  <c r="I304" i="8" s="1"/>
  <c r="J304" i="8" s="1"/>
  <c r="H308" i="8"/>
  <c r="I308" i="8" s="1"/>
  <c r="J308" i="8" s="1"/>
  <c r="H312" i="8"/>
  <c r="I312" i="8" s="1"/>
  <c r="J312" i="8" s="1"/>
  <c r="H316" i="8"/>
  <c r="H269" i="8"/>
  <c r="H285" i="8"/>
  <c r="I285" i="8" s="1"/>
  <c r="H239" i="8"/>
  <c r="I239" i="8" s="1"/>
  <c r="J239" i="8" s="1"/>
  <c r="I223" i="8"/>
  <c r="J223" i="8" s="1"/>
  <c r="I192" i="8"/>
  <c r="J192" i="8" s="1"/>
  <c r="I208" i="8"/>
  <c r="J208" i="8" s="1"/>
  <c r="I177" i="8"/>
  <c r="J177" i="8" s="1"/>
  <c r="I193" i="8"/>
  <c r="J193" i="8" s="1"/>
  <c r="I178" i="8"/>
  <c r="J178" i="8" s="1"/>
  <c r="I194" i="8"/>
  <c r="J194" i="8" s="1"/>
  <c r="I195" i="8"/>
  <c r="J195" i="8" s="1"/>
  <c r="I196" i="8"/>
  <c r="J196" i="8" s="1"/>
  <c r="I212" i="8"/>
  <c r="J212" i="8" s="1"/>
  <c r="I190" i="8"/>
  <c r="J190" i="8" s="1"/>
  <c r="I181" i="8"/>
  <c r="J181" i="8" s="1"/>
  <c r="I197" i="8"/>
  <c r="J197" i="8" s="1"/>
  <c r="I213" i="8"/>
  <c r="J213" i="8" s="1"/>
  <c r="I229" i="8"/>
  <c r="J229" i="8" s="1"/>
  <c r="I231" i="8"/>
  <c r="J231" i="8" s="1"/>
  <c r="I200" i="8"/>
  <c r="J200" i="8" s="1"/>
  <c r="I216" i="8"/>
  <c r="I169" i="8"/>
  <c r="J169" i="8" s="1"/>
  <c r="I185" i="8"/>
  <c r="J185" i="8" s="1"/>
  <c r="I186" i="8"/>
  <c r="J186" i="8" s="1"/>
  <c r="I202" i="8"/>
  <c r="J202" i="8" s="1"/>
  <c r="I171" i="8"/>
  <c r="J171" i="8" s="1"/>
  <c r="I220" i="8"/>
  <c r="J220" i="8" s="1"/>
  <c r="I236" i="8"/>
  <c r="J236" i="8" s="1"/>
  <c r="I237" i="8"/>
  <c r="J237" i="8" s="1"/>
  <c r="H163" i="8"/>
  <c r="H182" i="8"/>
  <c r="I182" i="8" s="1"/>
  <c r="J182" i="8" s="1"/>
  <c r="H198" i="8"/>
  <c r="I198" i="8" s="1"/>
  <c r="J198" i="8" s="1"/>
  <c r="H210" i="8"/>
  <c r="I210" i="8" s="1"/>
  <c r="J210" i="8" s="1"/>
  <c r="H214" i="8"/>
  <c r="I214" i="8" s="1"/>
  <c r="H218" i="8"/>
  <c r="I218" i="8" s="1"/>
  <c r="J218" i="8" s="1"/>
  <c r="H222" i="8"/>
  <c r="I222" i="8" s="1"/>
  <c r="J222" i="8" s="1"/>
  <c r="H226" i="8"/>
  <c r="I226" i="8" s="1"/>
  <c r="J226" i="8" s="1"/>
  <c r="H234" i="8"/>
  <c r="I234" i="8" s="1"/>
  <c r="J234" i="8" s="1"/>
  <c r="I163" i="8"/>
  <c r="J163" i="8" s="1"/>
  <c r="H230" i="8"/>
  <c r="I230" i="8" s="1"/>
  <c r="J230" i="8" s="1"/>
  <c r="H166" i="8"/>
  <c r="I166" i="8" s="1"/>
  <c r="J166" i="8" s="1"/>
  <c r="H190" i="8"/>
  <c r="H161" i="8"/>
  <c r="H169" i="8"/>
  <c r="H175" i="8"/>
  <c r="I175" i="8" s="1"/>
  <c r="J175" i="8" s="1"/>
  <c r="H179" i="8"/>
  <c r="I179" i="8" s="1"/>
  <c r="J179" i="8" s="1"/>
  <c r="H183" i="8"/>
  <c r="I183" i="8" s="1"/>
  <c r="J183" i="8" s="1"/>
  <c r="H187" i="8"/>
  <c r="I187" i="8" s="1"/>
  <c r="J187" i="8" s="1"/>
  <c r="H191" i="8"/>
  <c r="I191" i="8" s="1"/>
  <c r="J191" i="8" s="1"/>
  <c r="H195" i="8"/>
  <c r="H199" i="8"/>
  <c r="I199" i="8" s="1"/>
  <c r="J199" i="8" s="1"/>
  <c r="H203" i="8"/>
  <c r="I203" i="8" s="1"/>
  <c r="J203" i="8" s="1"/>
  <c r="H207" i="8"/>
  <c r="I207" i="8" s="1"/>
  <c r="H211" i="8"/>
  <c r="I211" i="8" s="1"/>
  <c r="J211" i="8" s="1"/>
  <c r="H215" i="8"/>
  <c r="I215" i="8" s="1"/>
  <c r="H219" i="8"/>
  <c r="I219" i="8" s="1"/>
  <c r="J219" i="8" s="1"/>
  <c r="H223" i="8"/>
  <c r="H227" i="8"/>
  <c r="I227" i="8" s="1"/>
  <c r="J227" i="8" s="1"/>
  <c r="H231" i="8"/>
  <c r="H235" i="8"/>
  <c r="I235" i="8" s="1"/>
  <c r="J235" i="8" s="1"/>
  <c r="H171" i="8"/>
  <c r="I161" i="8"/>
  <c r="J161" i="8" s="1"/>
  <c r="H202" i="8"/>
  <c r="H164" i="8"/>
  <c r="I164" i="8" s="1"/>
  <c r="J164" i="8" s="1"/>
  <c r="H172" i="8"/>
  <c r="I172" i="8" s="1"/>
  <c r="J172" i="8" s="1"/>
  <c r="H206" i="8"/>
  <c r="I206" i="8" s="1"/>
  <c r="H194" i="8"/>
  <c r="H167" i="8"/>
  <c r="I167" i="8" s="1"/>
  <c r="J167" i="8" s="1"/>
  <c r="H176" i="8"/>
  <c r="I176" i="8" s="1"/>
  <c r="J176" i="8" s="1"/>
  <c r="H180" i="8"/>
  <c r="I180" i="8" s="1"/>
  <c r="J180" i="8" s="1"/>
  <c r="H184" i="8"/>
  <c r="I184" i="8" s="1"/>
  <c r="J184" i="8" s="1"/>
  <c r="H188" i="8"/>
  <c r="I188" i="8" s="1"/>
  <c r="J188" i="8" s="1"/>
  <c r="H192" i="8"/>
  <c r="H196" i="8"/>
  <c r="H200" i="8"/>
  <c r="H204" i="8"/>
  <c r="I204" i="8" s="1"/>
  <c r="J204" i="8" s="1"/>
  <c r="H208" i="8"/>
  <c r="H212" i="8"/>
  <c r="H216" i="8"/>
  <c r="H220" i="8"/>
  <c r="H224" i="8"/>
  <c r="I224" i="8" s="1"/>
  <c r="J224" i="8" s="1"/>
  <c r="H228" i="8"/>
  <c r="I228" i="8" s="1"/>
  <c r="J228" i="8" s="1"/>
  <c r="H232" i="8"/>
  <c r="I232" i="8" s="1"/>
  <c r="J232" i="8" s="1"/>
  <c r="H236" i="8"/>
  <c r="H174" i="8"/>
  <c r="I174" i="8" s="1"/>
  <c r="J174" i="8" s="1"/>
  <c r="H162" i="8"/>
  <c r="I162" i="8" s="1"/>
  <c r="J162" i="8" s="1"/>
  <c r="H170" i="8"/>
  <c r="I170" i="8" s="1"/>
  <c r="J170" i="8" s="1"/>
  <c r="H165" i="8"/>
  <c r="I165" i="8" s="1"/>
  <c r="J165" i="8" s="1"/>
  <c r="H173" i="8"/>
  <c r="I173" i="8" s="1"/>
  <c r="J173" i="8" s="1"/>
  <c r="H177" i="8"/>
  <c r="H181" i="8"/>
  <c r="H185" i="8"/>
  <c r="H189" i="8"/>
  <c r="I189" i="8" s="1"/>
  <c r="J189" i="8" s="1"/>
  <c r="H193" i="8"/>
  <c r="H197" i="8"/>
  <c r="H201" i="8"/>
  <c r="I201" i="8" s="1"/>
  <c r="J201" i="8" s="1"/>
  <c r="H205" i="8"/>
  <c r="I205" i="8" s="1"/>
  <c r="J205" i="8" s="1"/>
  <c r="H209" i="8"/>
  <c r="I209" i="8" s="1"/>
  <c r="J209" i="8" s="1"/>
  <c r="H213" i="8"/>
  <c r="H217" i="8"/>
  <c r="I217" i="8" s="1"/>
  <c r="H221" i="8"/>
  <c r="I221" i="8" s="1"/>
  <c r="J221" i="8" s="1"/>
  <c r="H225" i="8"/>
  <c r="I225" i="8" s="1"/>
  <c r="J225" i="8" s="1"/>
  <c r="H229" i="8"/>
  <c r="H233" i="8"/>
  <c r="I233" i="8" s="1"/>
  <c r="J233" i="8" s="1"/>
  <c r="H178" i="8"/>
  <c r="H160" i="8"/>
  <c r="I160" i="8" s="1"/>
  <c r="J160" i="8" s="1"/>
  <c r="I112" i="8"/>
  <c r="J112" i="8" s="1"/>
  <c r="I146" i="8"/>
  <c r="J146" i="8" s="1"/>
  <c r="I131" i="8"/>
  <c r="J131" i="8" s="1"/>
  <c r="I147" i="8"/>
  <c r="J147" i="8" s="1"/>
  <c r="I116" i="8"/>
  <c r="J116" i="8" s="1"/>
  <c r="I127" i="8"/>
  <c r="I86" i="8"/>
  <c r="J86" i="8" s="1"/>
  <c r="I150" i="8"/>
  <c r="J150" i="8" s="1"/>
  <c r="I151" i="8"/>
  <c r="J151" i="8" s="1"/>
  <c r="I120" i="8"/>
  <c r="J120" i="8" s="1"/>
  <c r="I136" i="8"/>
  <c r="I91" i="8"/>
  <c r="J91" i="8" s="1"/>
  <c r="I123" i="8"/>
  <c r="J123" i="8" s="1"/>
  <c r="I108" i="8"/>
  <c r="J108" i="8" s="1"/>
  <c r="I124" i="8"/>
  <c r="J124" i="8" s="1"/>
  <c r="I140" i="8"/>
  <c r="J140" i="8" s="1"/>
  <c r="I90" i="8"/>
  <c r="J90" i="8" s="1"/>
  <c r="I106" i="8"/>
  <c r="J106" i="8" s="1"/>
  <c r="I110" i="8"/>
  <c r="J110" i="8" s="1"/>
  <c r="I158" i="8"/>
  <c r="J158" i="8" s="1"/>
  <c r="H84" i="8"/>
  <c r="H92" i="8"/>
  <c r="I92" i="8" s="1"/>
  <c r="J92" i="8" s="1"/>
  <c r="H95" i="8"/>
  <c r="I95" i="8" s="1"/>
  <c r="J95" i="8" s="1"/>
  <c r="H99" i="8"/>
  <c r="I99" i="8" s="1"/>
  <c r="J99" i="8" s="1"/>
  <c r="H103" i="8"/>
  <c r="I103" i="8" s="1"/>
  <c r="J103" i="8" s="1"/>
  <c r="H107" i="8"/>
  <c r="I107" i="8" s="1"/>
  <c r="J107" i="8" s="1"/>
  <c r="H111" i="8"/>
  <c r="I111" i="8" s="1"/>
  <c r="J111" i="8" s="1"/>
  <c r="H115" i="8"/>
  <c r="I115" i="8" s="1"/>
  <c r="J115" i="8" s="1"/>
  <c r="H119" i="8"/>
  <c r="I119" i="8" s="1"/>
  <c r="J119" i="8" s="1"/>
  <c r="H123" i="8"/>
  <c r="H127" i="8"/>
  <c r="H131" i="8"/>
  <c r="H135" i="8"/>
  <c r="I135" i="8" s="1"/>
  <c r="H139" i="8"/>
  <c r="I139" i="8" s="1"/>
  <c r="J139" i="8" s="1"/>
  <c r="H143" i="8"/>
  <c r="I143" i="8" s="1"/>
  <c r="J143" i="8" s="1"/>
  <c r="H147" i="8"/>
  <c r="H151" i="8"/>
  <c r="H155" i="8"/>
  <c r="I155" i="8" s="1"/>
  <c r="J155" i="8" s="1"/>
  <c r="I84" i="8"/>
  <c r="J84" i="8" s="1"/>
  <c r="H87" i="8"/>
  <c r="I87" i="8" s="1"/>
  <c r="J87" i="8" s="1"/>
  <c r="H82" i="8"/>
  <c r="H90" i="8"/>
  <c r="H96" i="8"/>
  <c r="I96" i="8" s="1"/>
  <c r="J96" i="8" s="1"/>
  <c r="H100" i="8"/>
  <c r="I100" i="8" s="1"/>
  <c r="J100" i="8" s="1"/>
  <c r="H104" i="8"/>
  <c r="I104" i="8" s="1"/>
  <c r="J104" i="8" s="1"/>
  <c r="H108" i="8"/>
  <c r="H112" i="8"/>
  <c r="H116" i="8"/>
  <c r="H120" i="8"/>
  <c r="H124" i="8"/>
  <c r="H128" i="8"/>
  <c r="I128" i="8" s="1"/>
  <c r="H132" i="8"/>
  <c r="I132" i="8" s="1"/>
  <c r="J132" i="8" s="1"/>
  <c r="H136" i="8"/>
  <c r="H140" i="8"/>
  <c r="H144" i="8"/>
  <c r="I144" i="8" s="1"/>
  <c r="J144" i="8" s="1"/>
  <c r="H148" i="8"/>
  <c r="I148" i="8" s="1"/>
  <c r="J148" i="8" s="1"/>
  <c r="H152" i="8"/>
  <c r="I152" i="8" s="1"/>
  <c r="J152" i="8" s="1"/>
  <c r="H156" i="8"/>
  <c r="I156" i="8" s="1"/>
  <c r="J156" i="8" s="1"/>
  <c r="I82" i="8"/>
  <c r="J82" i="8" s="1"/>
  <c r="H85" i="8"/>
  <c r="I85" i="8" s="1"/>
  <c r="J85" i="8" s="1"/>
  <c r="H93" i="8"/>
  <c r="I93" i="8" s="1"/>
  <c r="J93" i="8" s="1"/>
  <c r="H88" i="8"/>
  <c r="I88" i="8" s="1"/>
  <c r="J88" i="8" s="1"/>
  <c r="H97" i="8"/>
  <c r="I97" i="8" s="1"/>
  <c r="J97" i="8" s="1"/>
  <c r="H101" i="8"/>
  <c r="I101" i="8" s="1"/>
  <c r="J101" i="8" s="1"/>
  <c r="H105" i="8"/>
  <c r="I105" i="8" s="1"/>
  <c r="J105" i="8" s="1"/>
  <c r="H109" i="8"/>
  <c r="I109" i="8" s="1"/>
  <c r="J109" i="8" s="1"/>
  <c r="H113" i="8"/>
  <c r="I113" i="8" s="1"/>
  <c r="J113" i="8" s="1"/>
  <c r="H117" i="8"/>
  <c r="I117" i="8" s="1"/>
  <c r="J117" i="8" s="1"/>
  <c r="H121" i="8"/>
  <c r="I121" i="8" s="1"/>
  <c r="J121" i="8" s="1"/>
  <c r="H125" i="8"/>
  <c r="I125" i="8" s="1"/>
  <c r="J125" i="8" s="1"/>
  <c r="H129" i="8"/>
  <c r="I129" i="8" s="1"/>
  <c r="J129" i="8" s="1"/>
  <c r="H133" i="8"/>
  <c r="I133" i="8" s="1"/>
  <c r="J133" i="8" s="1"/>
  <c r="H137" i="8"/>
  <c r="I137" i="8" s="1"/>
  <c r="H141" i="8"/>
  <c r="I141" i="8" s="1"/>
  <c r="J141" i="8" s="1"/>
  <c r="H145" i="8"/>
  <c r="I145" i="8" s="1"/>
  <c r="J145" i="8" s="1"/>
  <c r="H149" i="8"/>
  <c r="I149" i="8" s="1"/>
  <c r="J149" i="8" s="1"/>
  <c r="H153" i="8"/>
  <c r="I153" i="8" s="1"/>
  <c r="J153" i="8" s="1"/>
  <c r="H157" i="8"/>
  <c r="I157" i="8" s="1"/>
  <c r="J157" i="8" s="1"/>
  <c r="H91" i="8"/>
  <c r="H86" i="8"/>
  <c r="H94" i="8"/>
  <c r="I94" i="8" s="1"/>
  <c r="J94" i="8" s="1"/>
  <c r="H98" i="8"/>
  <c r="I98" i="8" s="1"/>
  <c r="J98" i="8" s="1"/>
  <c r="H102" i="8"/>
  <c r="I102" i="8" s="1"/>
  <c r="J102" i="8" s="1"/>
  <c r="H106" i="8"/>
  <c r="H110" i="8"/>
  <c r="H114" i="8"/>
  <c r="I114" i="8" s="1"/>
  <c r="J114" i="8" s="1"/>
  <c r="H118" i="8"/>
  <c r="I118" i="8" s="1"/>
  <c r="J118" i="8" s="1"/>
  <c r="H122" i="8"/>
  <c r="I122" i="8" s="1"/>
  <c r="J122" i="8" s="1"/>
  <c r="H126" i="8"/>
  <c r="I126" i="8" s="1"/>
  <c r="J126" i="8" s="1"/>
  <c r="H130" i="8"/>
  <c r="I130" i="8" s="1"/>
  <c r="J130" i="8" s="1"/>
  <c r="H134" i="8"/>
  <c r="I134" i="8" s="1"/>
  <c r="J134" i="8" s="1"/>
  <c r="H138" i="8"/>
  <c r="I138" i="8" s="1"/>
  <c r="H142" i="8"/>
  <c r="I142" i="8" s="1"/>
  <c r="J142" i="8" s="1"/>
  <c r="H146" i="8"/>
  <c r="H150" i="8"/>
  <c r="H154" i="8"/>
  <c r="I154" i="8" s="1"/>
  <c r="J154" i="8" s="1"/>
  <c r="H81" i="8"/>
  <c r="I81" i="8" s="1"/>
  <c r="J81" i="8" s="1"/>
  <c r="I30" i="8"/>
  <c r="J30" i="8" s="1"/>
  <c r="I46" i="8"/>
  <c r="J46" i="8" s="1"/>
  <c r="I47" i="8"/>
  <c r="J47" i="8" s="1"/>
  <c r="I32" i="8"/>
  <c r="J32" i="8" s="1"/>
  <c r="I66" i="8"/>
  <c r="J66" i="8" s="1"/>
  <c r="I34" i="8"/>
  <c r="J34" i="8" s="1"/>
  <c r="I3" i="8"/>
  <c r="J3" i="8" s="1"/>
  <c r="I69" i="8"/>
  <c r="J69" i="8" s="1"/>
  <c r="I73" i="8"/>
  <c r="J73" i="8" s="1"/>
  <c r="H12" i="8"/>
  <c r="I12" i="8" s="1"/>
  <c r="J12" i="8" s="1"/>
  <c r="H29" i="8"/>
  <c r="I29" i="8" s="1"/>
  <c r="J29" i="8" s="1"/>
  <c r="H45" i="8"/>
  <c r="I45" i="8" s="1"/>
  <c r="J45" i="8" s="1"/>
  <c r="H75" i="8"/>
  <c r="I75" i="8" s="1"/>
  <c r="J75" i="8" s="1"/>
  <c r="H59" i="8"/>
  <c r="I59" i="8" s="1"/>
  <c r="J59" i="8" s="1"/>
  <c r="H13" i="8"/>
  <c r="I13" i="8" s="1"/>
  <c r="J13" i="8" s="1"/>
  <c r="H28" i="8"/>
  <c r="I28" i="8" s="1"/>
  <c r="J28" i="8" s="1"/>
  <c r="H44" i="8"/>
  <c r="I44" i="8" s="1"/>
  <c r="J44" i="8" s="1"/>
  <c r="H74" i="8"/>
  <c r="I74" i="8" s="1"/>
  <c r="J74" i="8" s="1"/>
  <c r="H58" i="8"/>
  <c r="I58" i="8" s="1"/>
  <c r="J58" i="8" s="1"/>
  <c r="H14" i="8"/>
  <c r="I14" i="8" s="1"/>
  <c r="J14" i="8" s="1"/>
  <c r="H30" i="8"/>
  <c r="H46" i="8"/>
  <c r="H73" i="8"/>
  <c r="H57" i="8"/>
  <c r="I57" i="8" s="1"/>
  <c r="J57" i="8" s="1"/>
  <c r="H15" i="8"/>
  <c r="I15" i="8" s="1"/>
  <c r="J15" i="8" s="1"/>
  <c r="H31" i="8"/>
  <c r="I31" i="8" s="1"/>
  <c r="J31" i="8" s="1"/>
  <c r="H47" i="8"/>
  <c r="H72" i="8"/>
  <c r="I72" i="8" s="1"/>
  <c r="J72" i="8" s="1"/>
  <c r="H56" i="8"/>
  <c r="I56" i="8" s="1"/>
  <c r="J56" i="8" s="1"/>
  <c r="H17" i="8"/>
  <c r="I17" i="8" s="1"/>
  <c r="J17" i="8" s="1"/>
  <c r="H32" i="8"/>
  <c r="H48" i="8"/>
  <c r="I48" i="8" s="1"/>
  <c r="J48" i="8" s="1"/>
  <c r="H71" i="8"/>
  <c r="I71" i="8" s="1"/>
  <c r="J71" i="8" s="1"/>
  <c r="I2" i="8"/>
  <c r="J2" i="8" s="1"/>
  <c r="H16" i="8"/>
  <c r="I16" i="8" s="1"/>
  <c r="J16" i="8" s="1"/>
  <c r="H33" i="8"/>
  <c r="I33" i="8" s="1"/>
  <c r="J33" i="8" s="1"/>
  <c r="H50" i="8"/>
  <c r="I50" i="8" s="1"/>
  <c r="J50" i="8" s="1"/>
  <c r="H70" i="8"/>
  <c r="I70" i="8" s="1"/>
  <c r="J70" i="8" s="1"/>
  <c r="H34" i="8"/>
  <c r="H49" i="8"/>
  <c r="I49" i="8" s="1"/>
  <c r="J49" i="8" s="1"/>
  <c r="H69" i="8"/>
  <c r="H3" i="8"/>
  <c r="H19" i="8"/>
  <c r="I19" i="8" s="1"/>
  <c r="J19" i="8" s="1"/>
  <c r="H35" i="8"/>
  <c r="I35" i="8" s="1"/>
  <c r="J35" i="8" s="1"/>
  <c r="H51" i="8"/>
  <c r="I51" i="8" s="1"/>
  <c r="J51" i="8" s="1"/>
  <c r="H68" i="8"/>
  <c r="I68" i="8" s="1"/>
  <c r="J68" i="8" s="1"/>
  <c r="H4" i="8"/>
  <c r="I4" i="8" s="1"/>
  <c r="J4" i="8" s="1"/>
  <c r="H20" i="8"/>
  <c r="I20" i="8" s="1"/>
  <c r="J20" i="8" s="1"/>
  <c r="H36" i="8"/>
  <c r="I36" i="8" s="1"/>
  <c r="J36" i="8" s="1"/>
  <c r="H52" i="8"/>
  <c r="I52" i="8" s="1"/>
  <c r="J52" i="8" s="1"/>
  <c r="H67" i="8"/>
  <c r="I67" i="8" s="1"/>
  <c r="J67" i="8" s="1"/>
  <c r="O12" i="8" s="1"/>
  <c r="H5" i="8"/>
  <c r="I5" i="8" s="1"/>
  <c r="J5" i="8" s="1"/>
  <c r="H21" i="8"/>
  <c r="I21" i="8" s="1"/>
  <c r="J21" i="8" s="1"/>
  <c r="H38" i="8"/>
  <c r="I38" i="8" s="1"/>
  <c r="J38" i="8" s="1"/>
  <c r="H54" i="8"/>
  <c r="I54" i="8" s="1"/>
  <c r="J54" i="8" s="1"/>
  <c r="P230" i="7"/>
  <c r="O230" i="7"/>
  <c r="I243" i="7"/>
  <c r="J243" i="7" s="1"/>
  <c r="I231" i="7"/>
  <c r="J231" i="7" s="1"/>
  <c r="I232" i="7"/>
  <c r="J232" i="7" s="1"/>
  <c r="I246" i="7"/>
  <c r="J246" i="7" s="1"/>
  <c r="I247" i="7"/>
  <c r="J247" i="7" s="1"/>
  <c r="I248" i="7"/>
  <c r="J248" i="7" s="1"/>
  <c r="I237" i="7"/>
  <c r="J237" i="7" s="1"/>
  <c r="I250" i="7"/>
  <c r="J250" i="7" s="1"/>
  <c r="I251" i="7"/>
  <c r="J251" i="7" s="1"/>
  <c r="H237" i="7"/>
  <c r="H240" i="7"/>
  <c r="I240" i="7" s="1"/>
  <c r="J240" i="7" s="1"/>
  <c r="H244" i="7"/>
  <c r="I244" i="7" s="1"/>
  <c r="J244" i="7" s="1"/>
  <c r="H248" i="7"/>
  <c r="H232" i="7"/>
  <c r="I227" i="7"/>
  <c r="J227" i="7" s="1"/>
  <c r="H230" i="7"/>
  <c r="I230" i="7" s="1"/>
  <c r="J230" i="7" s="1"/>
  <c r="H238" i="7"/>
  <c r="I238" i="7" s="1"/>
  <c r="H233" i="7"/>
  <c r="I233" i="7" s="1"/>
  <c r="J233" i="7" s="1"/>
  <c r="H242" i="7"/>
  <c r="I242" i="7" s="1"/>
  <c r="J242" i="7" s="1"/>
  <c r="H246" i="7"/>
  <c r="H250" i="7"/>
  <c r="H228" i="7"/>
  <c r="I228" i="7" s="1"/>
  <c r="J228" i="7" s="1"/>
  <c r="H236" i="7"/>
  <c r="I236" i="7" s="1"/>
  <c r="J236" i="7" s="1"/>
  <c r="H231" i="7"/>
  <c r="H239" i="7"/>
  <c r="I239" i="7" s="1"/>
  <c r="H243" i="7"/>
  <c r="H247" i="7"/>
  <c r="H226" i="7"/>
  <c r="I226" i="7" s="1"/>
  <c r="J226" i="7" s="1"/>
  <c r="I219" i="7"/>
  <c r="J219" i="7" s="1"/>
  <c r="I215" i="7"/>
  <c r="J215" i="7" s="1"/>
  <c r="I221" i="7"/>
  <c r="J221" i="7" s="1"/>
  <c r="P203" i="7"/>
  <c r="O203" i="7"/>
  <c r="I207" i="7"/>
  <c r="J207" i="7" s="1"/>
  <c r="P202" i="7" s="1"/>
  <c r="I223" i="7"/>
  <c r="J223" i="7" s="1"/>
  <c r="H201" i="7"/>
  <c r="I201" i="7" s="1"/>
  <c r="J201" i="7" s="1"/>
  <c r="H209" i="7"/>
  <c r="I209" i="7" s="1"/>
  <c r="J209" i="7" s="1"/>
  <c r="H212" i="7"/>
  <c r="I212" i="7" s="1"/>
  <c r="J212" i="7" s="1"/>
  <c r="H216" i="7"/>
  <c r="I216" i="7" s="1"/>
  <c r="J216" i="7" s="1"/>
  <c r="H220" i="7"/>
  <c r="I220" i="7" s="1"/>
  <c r="J220" i="7" s="1"/>
  <c r="H204" i="7"/>
  <c r="I204" i="7" s="1"/>
  <c r="J204" i="7" s="1"/>
  <c r="H199" i="7"/>
  <c r="H207" i="7"/>
  <c r="H213" i="7"/>
  <c r="I213" i="7" s="1"/>
  <c r="J213" i="7" s="1"/>
  <c r="H217" i="7"/>
  <c r="I217" i="7" s="1"/>
  <c r="J217" i="7" s="1"/>
  <c r="H221" i="7"/>
  <c r="I199" i="7"/>
  <c r="J199" i="7" s="1"/>
  <c r="H202" i="7"/>
  <c r="I202" i="7" s="1"/>
  <c r="J202" i="7" s="1"/>
  <c r="H210" i="7"/>
  <c r="I210" i="7" s="1"/>
  <c r="J210" i="7" s="1"/>
  <c r="H205" i="7"/>
  <c r="I205" i="7" s="1"/>
  <c r="J205" i="7" s="1"/>
  <c r="H214" i="7"/>
  <c r="I214" i="7" s="1"/>
  <c r="J214" i="7" s="1"/>
  <c r="H218" i="7"/>
  <c r="I218" i="7" s="1"/>
  <c r="J218" i="7" s="1"/>
  <c r="H222" i="7"/>
  <c r="I222" i="7" s="1"/>
  <c r="J222" i="7" s="1"/>
  <c r="H200" i="7"/>
  <c r="I200" i="7" s="1"/>
  <c r="J200" i="7" s="1"/>
  <c r="H203" i="7"/>
  <c r="I203" i="7" s="1"/>
  <c r="J203" i="7" s="1"/>
  <c r="H211" i="7"/>
  <c r="I211" i="7" s="1"/>
  <c r="J211" i="7" s="1"/>
  <c r="H215" i="7"/>
  <c r="H219" i="7"/>
  <c r="H223" i="7"/>
  <c r="H198" i="7"/>
  <c r="I198" i="7" s="1"/>
  <c r="J198" i="7" s="1"/>
  <c r="I187" i="7"/>
  <c r="J187" i="7" s="1"/>
  <c r="I190" i="7"/>
  <c r="J190" i="7" s="1"/>
  <c r="I191" i="7"/>
  <c r="J191" i="7" s="1"/>
  <c r="I183" i="7"/>
  <c r="I195" i="7"/>
  <c r="J195" i="7" s="1"/>
  <c r="H176" i="7"/>
  <c r="I176" i="7" s="1"/>
  <c r="J176" i="7" s="1"/>
  <c r="H171" i="7"/>
  <c r="I171" i="7" s="1"/>
  <c r="J171" i="7" s="1"/>
  <c r="H179" i="7"/>
  <c r="I179" i="7" s="1"/>
  <c r="J179" i="7" s="1"/>
  <c r="P174" i="7" s="1"/>
  <c r="H185" i="7"/>
  <c r="I185" i="7" s="1"/>
  <c r="J185" i="7" s="1"/>
  <c r="H189" i="7"/>
  <c r="I189" i="7" s="1"/>
  <c r="H193" i="7"/>
  <c r="I193" i="7" s="1"/>
  <c r="J193" i="7" s="1"/>
  <c r="H174" i="7"/>
  <c r="I174" i="7" s="1"/>
  <c r="J174" i="7" s="1"/>
  <c r="H182" i="7"/>
  <c r="I182" i="7" s="1"/>
  <c r="H177" i="7"/>
  <c r="I177" i="7" s="1"/>
  <c r="J177" i="7" s="1"/>
  <c r="H186" i="7"/>
  <c r="I186" i="7" s="1"/>
  <c r="J186" i="7" s="1"/>
  <c r="H190" i="7"/>
  <c r="H194" i="7"/>
  <c r="I194" i="7" s="1"/>
  <c r="J194" i="7" s="1"/>
  <c r="H172" i="7"/>
  <c r="I172" i="7" s="1"/>
  <c r="H180" i="7"/>
  <c r="I180" i="7" s="1"/>
  <c r="J180" i="7" s="1"/>
  <c r="H175" i="7"/>
  <c r="I175" i="7" s="1"/>
  <c r="J175" i="7" s="1"/>
  <c r="H183" i="7"/>
  <c r="H187" i="7"/>
  <c r="H191" i="7"/>
  <c r="H170" i="7"/>
  <c r="I170" i="7" s="1"/>
  <c r="J170" i="7" s="1"/>
  <c r="I157" i="7"/>
  <c r="J157" i="7" s="1"/>
  <c r="I161" i="7"/>
  <c r="I164" i="7"/>
  <c r="J164" i="7" s="1"/>
  <c r="I149" i="7"/>
  <c r="J149" i="7" s="1"/>
  <c r="I165" i="7"/>
  <c r="J165" i="7" s="1"/>
  <c r="I151" i="7"/>
  <c r="J151" i="7" s="1"/>
  <c r="P146" i="7" s="1"/>
  <c r="H145" i="7"/>
  <c r="I145" i="7" s="1"/>
  <c r="J145" i="7" s="1"/>
  <c r="H153" i="7"/>
  <c r="I153" i="7" s="1"/>
  <c r="J153" i="7" s="1"/>
  <c r="H156" i="7"/>
  <c r="I156" i="7" s="1"/>
  <c r="J156" i="7" s="1"/>
  <c r="H160" i="7"/>
  <c r="I160" i="7" s="1"/>
  <c r="H164" i="7"/>
  <c r="H148" i="7"/>
  <c r="I148" i="7" s="1"/>
  <c r="J148" i="7" s="1"/>
  <c r="H157" i="7"/>
  <c r="H161" i="7"/>
  <c r="H165" i="7"/>
  <c r="H151" i="7"/>
  <c r="H146" i="7"/>
  <c r="I146" i="7" s="1"/>
  <c r="J146" i="7" s="1"/>
  <c r="H154" i="7"/>
  <c r="I154" i="7" s="1"/>
  <c r="H143" i="7"/>
  <c r="I143" i="7" s="1"/>
  <c r="J143" i="7" s="1"/>
  <c r="H158" i="7"/>
  <c r="I158" i="7" s="1"/>
  <c r="J158" i="7" s="1"/>
  <c r="H162" i="7"/>
  <c r="I162" i="7" s="1"/>
  <c r="J162" i="7" s="1"/>
  <c r="H166" i="7"/>
  <c r="I166" i="7" s="1"/>
  <c r="J166" i="7" s="1"/>
  <c r="H144" i="7"/>
  <c r="I144" i="7" s="1"/>
  <c r="J144" i="7" s="1"/>
  <c r="H152" i="7"/>
  <c r="I152" i="7" s="1"/>
  <c r="J152" i="7" s="1"/>
  <c r="H147" i="7"/>
  <c r="I147" i="7" s="1"/>
  <c r="J147" i="7" s="1"/>
  <c r="H155" i="7"/>
  <c r="I155" i="7" s="1"/>
  <c r="H159" i="7"/>
  <c r="I159" i="7" s="1"/>
  <c r="J159" i="7" s="1"/>
  <c r="H163" i="7"/>
  <c r="I163" i="7" s="1"/>
  <c r="J163" i="7" s="1"/>
  <c r="H167" i="7"/>
  <c r="I167" i="7" s="1"/>
  <c r="J167" i="7" s="1"/>
  <c r="H142" i="7"/>
  <c r="I142" i="7" s="1"/>
  <c r="J142" i="7" s="1"/>
  <c r="I119" i="7"/>
  <c r="J119" i="7" s="1"/>
  <c r="I133" i="7"/>
  <c r="P123" i="7" s="1"/>
  <c r="I135" i="7"/>
  <c r="J135" i="7" s="1"/>
  <c r="I123" i="7"/>
  <c r="J123" i="7" s="1"/>
  <c r="P118" i="7" s="1"/>
  <c r="I124" i="7"/>
  <c r="J124" i="7" s="1"/>
  <c r="H115" i="7"/>
  <c r="H123" i="7"/>
  <c r="H129" i="7"/>
  <c r="I129" i="7" s="1"/>
  <c r="J129" i="7" s="1"/>
  <c r="H133" i="7"/>
  <c r="H137" i="7"/>
  <c r="I137" i="7" s="1"/>
  <c r="J137" i="7" s="1"/>
  <c r="I115" i="7"/>
  <c r="J115" i="7" s="1"/>
  <c r="H118" i="7"/>
  <c r="I118" i="7" s="1"/>
  <c r="J118" i="7" s="1"/>
  <c r="H126" i="7"/>
  <c r="I126" i="7" s="1"/>
  <c r="H121" i="7"/>
  <c r="I121" i="7" s="1"/>
  <c r="J121" i="7" s="1"/>
  <c r="P117" i="7" s="1"/>
  <c r="H130" i="7"/>
  <c r="I130" i="7" s="1"/>
  <c r="J130" i="7" s="1"/>
  <c r="H134" i="7"/>
  <c r="I134" i="7" s="1"/>
  <c r="J134" i="7" s="1"/>
  <c r="H138" i="7"/>
  <c r="I138" i="7" s="1"/>
  <c r="J138" i="7" s="1"/>
  <c r="H116" i="7"/>
  <c r="I116" i="7" s="1"/>
  <c r="J116" i="7" s="1"/>
  <c r="H119" i="7"/>
  <c r="H127" i="7"/>
  <c r="I127" i="7" s="1"/>
  <c r="H131" i="7"/>
  <c r="I131" i="7" s="1"/>
  <c r="J131" i="7" s="1"/>
  <c r="H135" i="7"/>
  <c r="H139" i="7"/>
  <c r="I139" i="7" s="1"/>
  <c r="J139" i="7" s="1"/>
  <c r="H114" i="7"/>
  <c r="I114" i="7" s="1"/>
  <c r="J114" i="7" s="1"/>
  <c r="P95" i="7"/>
  <c r="O95" i="7"/>
  <c r="I98" i="7"/>
  <c r="P90" i="7"/>
  <c r="O90" i="7"/>
  <c r="P93" i="7"/>
  <c r="O93" i="7"/>
  <c r="I90" i="7"/>
  <c r="J90" i="7" s="1"/>
  <c r="I111" i="7"/>
  <c r="J111" i="7" s="1"/>
  <c r="H92" i="7"/>
  <c r="I92" i="7" s="1"/>
  <c r="J92" i="7" s="1"/>
  <c r="H109" i="7"/>
  <c r="I109" i="7" s="1"/>
  <c r="J109" i="7" s="1"/>
  <c r="P97" i="7" s="1"/>
  <c r="H90" i="7"/>
  <c r="H98" i="7"/>
  <c r="H93" i="7"/>
  <c r="I93" i="7" s="1"/>
  <c r="J93" i="7" s="1"/>
  <c r="H102" i="7"/>
  <c r="I102" i="7" s="1"/>
  <c r="J102" i="7" s="1"/>
  <c r="H106" i="7"/>
  <c r="I106" i="7" s="1"/>
  <c r="J106" i="7" s="1"/>
  <c r="H110" i="7"/>
  <c r="I110" i="7" s="1"/>
  <c r="J110" i="7" s="1"/>
  <c r="H88" i="7"/>
  <c r="I88" i="7" s="1"/>
  <c r="J88" i="7" s="1"/>
  <c r="H96" i="7"/>
  <c r="I96" i="7" s="1"/>
  <c r="J96" i="7" s="1"/>
  <c r="H86" i="7"/>
  <c r="I86" i="7" s="1"/>
  <c r="J86" i="7" s="1"/>
  <c r="P59" i="7"/>
  <c r="O59" i="7"/>
  <c r="I63" i="7"/>
  <c r="J63" i="7" s="1"/>
  <c r="I77" i="7"/>
  <c r="J77" i="7" s="1"/>
  <c r="P67" i="7" s="1"/>
  <c r="P63" i="7"/>
  <c r="O63" i="7"/>
  <c r="I83" i="7"/>
  <c r="J83" i="7" s="1"/>
  <c r="H80" i="7"/>
  <c r="I80" i="7" s="1"/>
  <c r="J80" i="7" s="1"/>
  <c r="H59" i="7"/>
  <c r="H67" i="7"/>
  <c r="I67" i="7" s="1"/>
  <c r="J67" i="7" s="1"/>
  <c r="H73" i="7"/>
  <c r="I73" i="7" s="1"/>
  <c r="J73" i="7" s="1"/>
  <c r="H77" i="7"/>
  <c r="H81" i="7"/>
  <c r="I81" i="7" s="1"/>
  <c r="J81" i="7" s="1"/>
  <c r="I59" i="7"/>
  <c r="J59" i="7" s="1"/>
  <c r="H62" i="7"/>
  <c r="I62" i="7" s="1"/>
  <c r="J62" i="7" s="1"/>
  <c r="H70" i="7"/>
  <c r="I70" i="7" s="1"/>
  <c r="H65" i="7"/>
  <c r="I65" i="7" s="1"/>
  <c r="J65" i="7" s="1"/>
  <c r="P61" i="7" s="1"/>
  <c r="H74" i="7"/>
  <c r="I74" i="7" s="1"/>
  <c r="J74" i="7" s="1"/>
  <c r="H78" i="7"/>
  <c r="I78" i="7" s="1"/>
  <c r="J78" i="7" s="1"/>
  <c r="H82" i="7"/>
  <c r="I82" i="7" s="1"/>
  <c r="J82" i="7" s="1"/>
  <c r="H63" i="7"/>
  <c r="H71" i="7"/>
  <c r="I71" i="7" s="1"/>
  <c r="H75" i="7"/>
  <c r="I75" i="7" s="1"/>
  <c r="J75" i="7" s="1"/>
  <c r="H79" i="7"/>
  <c r="I79" i="7" s="1"/>
  <c r="J79" i="7" s="1"/>
  <c r="H58" i="7"/>
  <c r="I58" i="7" s="1"/>
  <c r="J58" i="7" s="1"/>
  <c r="O31" i="7"/>
  <c r="I33" i="7"/>
  <c r="J33" i="7" s="1"/>
  <c r="P31" i="7" s="1"/>
  <c r="I34" i="7"/>
  <c r="J34" i="7" s="1"/>
  <c r="I35" i="7"/>
  <c r="J35" i="7" s="1"/>
  <c r="I49" i="7"/>
  <c r="P33" i="7"/>
  <c r="I51" i="7"/>
  <c r="J51" i="7" s="1"/>
  <c r="H33" i="7"/>
  <c r="H41" i="7"/>
  <c r="I41" i="7" s="1"/>
  <c r="J41" i="7" s="1"/>
  <c r="H44" i="7"/>
  <c r="I44" i="7" s="1"/>
  <c r="J44" i="7" s="1"/>
  <c r="H48" i="7"/>
  <c r="I48" i="7" s="1"/>
  <c r="H52" i="7"/>
  <c r="I52" i="7" s="1"/>
  <c r="J52" i="7" s="1"/>
  <c r="H31" i="7"/>
  <c r="I31" i="7" s="1"/>
  <c r="J31" i="7" s="1"/>
  <c r="H39" i="7"/>
  <c r="I39" i="7" s="1"/>
  <c r="J39" i="7" s="1"/>
  <c r="H45" i="7"/>
  <c r="I45" i="7" s="1"/>
  <c r="J45" i="7" s="1"/>
  <c r="H49" i="7"/>
  <c r="H53" i="7"/>
  <c r="I53" i="7" s="1"/>
  <c r="J53" i="7" s="1"/>
  <c r="H34" i="7"/>
  <c r="H42" i="7"/>
  <c r="I42" i="7" s="1"/>
  <c r="H37" i="7"/>
  <c r="I37" i="7" s="1"/>
  <c r="J37" i="7" s="1"/>
  <c r="O33" i="7" s="1"/>
  <c r="H46" i="7"/>
  <c r="I46" i="7" s="1"/>
  <c r="J46" i="7" s="1"/>
  <c r="H50" i="7"/>
  <c r="I50" i="7" s="1"/>
  <c r="J50" i="7" s="1"/>
  <c r="H54" i="7"/>
  <c r="I54" i="7" s="1"/>
  <c r="J54" i="7" s="1"/>
  <c r="H35" i="7"/>
  <c r="H43" i="7"/>
  <c r="I43" i="7" s="1"/>
  <c r="H47" i="7"/>
  <c r="I47" i="7" s="1"/>
  <c r="J47" i="7" s="1"/>
  <c r="H55" i="7"/>
  <c r="I55" i="7" s="1"/>
  <c r="J55" i="7" s="1"/>
  <c r="H30" i="7"/>
  <c r="I30" i="7" s="1"/>
  <c r="J30" i="7" s="1"/>
  <c r="H6" i="11"/>
  <c r="I6" i="11" s="1"/>
  <c r="J6" i="11" s="1"/>
  <c r="H10" i="11"/>
  <c r="I10" i="11" s="1"/>
  <c r="J10" i="11" s="1"/>
  <c r="H8" i="11"/>
  <c r="J8" i="11" s="1"/>
  <c r="P244" i="9" l="1"/>
  <c r="O244" i="9"/>
  <c r="P243" i="9"/>
  <c r="O243" i="9"/>
  <c r="P248" i="9"/>
  <c r="O248" i="9"/>
  <c r="P246" i="9"/>
  <c r="O246" i="9"/>
  <c r="P250" i="9"/>
  <c r="O250" i="9"/>
  <c r="O247" i="9"/>
  <c r="P247" i="9"/>
  <c r="O249" i="9"/>
  <c r="P249" i="9"/>
  <c r="P240" i="9"/>
  <c r="O240" i="9"/>
  <c r="O239" i="9"/>
  <c r="P239" i="9"/>
  <c r="P251" i="9"/>
  <c r="O251" i="9"/>
  <c r="P241" i="9"/>
  <c r="O241" i="9"/>
  <c r="O242" i="9"/>
  <c r="P242" i="9"/>
  <c r="P245" i="9"/>
  <c r="O245" i="9"/>
  <c r="P168" i="9"/>
  <c r="O168" i="9"/>
  <c r="P163" i="9"/>
  <c r="O163" i="9"/>
  <c r="P169" i="9"/>
  <c r="O169" i="9"/>
  <c r="P167" i="9"/>
  <c r="O167" i="9"/>
  <c r="P161" i="9"/>
  <c r="O161" i="9"/>
  <c r="O170" i="9"/>
  <c r="P170" i="9"/>
  <c r="P171" i="9"/>
  <c r="O171" i="9"/>
  <c r="P164" i="9"/>
  <c r="O164" i="9"/>
  <c r="P160" i="9"/>
  <c r="O160" i="9"/>
  <c r="P166" i="9"/>
  <c r="O166" i="9"/>
  <c r="P162" i="9"/>
  <c r="O162" i="9"/>
  <c r="P165" i="9"/>
  <c r="O165" i="9"/>
  <c r="P172" i="9"/>
  <c r="O172" i="9"/>
  <c r="P89" i="9"/>
  <c r="O89" i="9"/>
  <c r="P87" i="9"/>
  <c r="O87" i="9"/>
  <c r="P82" i="9"/>
  <c r="O82" i="9"/>
  <c r="P92" i="9"/>
  <c r="O92" i="9"/>
  <c r="P90" i="9"/>
  <c r="O90" i="9"/>
  <c r="P85" i="9"/>
  <c r="O85" i="9"/>
  <c r="P88" i="9"/>
  <c r="O88" i="9"/>
  <c r="P81" i="9"/>
  <c r="O81" i="9"/>
  <c r="P84" i="9"/>
  <c r="O84" i="9"/>
  <c r="P86" i="9"/>
  <c r="O86" i="9"/>
  <c r="P93" i="9"/>
  <c r="O93" i="9"/>
  <c r="P91" i="9"/>
  <c r="O91" i="9"/>
  <c r="P83" i="9"/>
  <c r="O83" i="9"/>
  <c r="P6" i="9"/>
  <c r="O6" i="9"/>
  <c r="P5" i="9"/>
  <c r="O5" i="9"/>
  <c r="O3" i="9"/>
  <c r="P12" i="9"/>
  <c r="O12" i="9"/>
  <c r="P10" i="9"/>
  <c r="O10" i="9"/>
  <c r="P4" i="9"/>
  <c r="O4" i="9"/>
  <c r="P11" i="9"/>
  <c r="O11" i="9"/>
  <c r="P13" i="9"/>
  <c r="O13" i="9"/>
  <c r="P2" i="9"/>
  <c r="O2" i="9"/>
  <c r="P14" i="9"/>
  <c r="O14" i="9"/>
  <c r="P8" i="9"/>
  <c r="O8" i="9"/>
  <c r="P7" i="9"/>
  <c r="O7" i="9"/>
  <c r="P9" i="9"/>
  <c r="O9" i="9"/>
  <c r="P243" i="8"/>
  <c r="O243" i="8"/>
  <c r="P250" i="8"/>
  <c r="O250" i="8"/>
  <c r="P251" i="8"/>
  <c r="O251" i="8"/>
  <c r="P241" i="8"/>
  <c r="O241" i="8"/>
  <c r="O246" i="8"/>
  <c r="P249" i="8"/>
  <c r="O249" i="8"/>
  <c r="O247" i="8"/>
  <c r="P247" i="8"/>
  <c r="P248" i="8"/>
  <c r="O248" i="8"/>
  <c r="P244" i="8"/>
  <c r="O244" i="8"/>
  <c r="P240" i="8"/>
  <c r="O240" i="8"/>
  <c r="P245" i="8"/>
  <c r="O245" i="8"/>
  <c r="P242" i="8"/>
  <c r="O242" i="8"/>
  <c r="O239" i="8"/>
  <c r="P239" i="8"/>
  <c r="P169" i="8"/>
  <c r="O169" i="8"/>
  <c r="P172" i="8"/>
  <c r="O172" i="8"/>
  <c r="P171" i="8"/>
  <c r="O171" i="8"/>
  <c r="P164" i="8"/>
  <c r="O164" i="8"/>
  <c r="P170" i="8"/>
  <c r="O170" i="8"/>
  <c r="P163" i="8"/>
  <c r="O163" i="8"/>
  <c r="P165" i="8"/>
  <c r="O165" i="8"/>
  <c r="P162" i="8"/>
  <c r="O162" i="8"/>
  <c r="P168" i="8"/>
  <c r="O168" i="8"/>
  <c r="P166" i="8"/>
  <c r="O166" i="8"/>
  <c r="P167" i="8"/>
  <c r="O167" i="8"/>
  <c r="P160" i="8"/>
  <c r="O160" i="8"/>
  <c r="P161" i="8"/>
  <c r="O161" i="8"/>
  <c r="O86" i="8"/>
  <c r="P86" i="8"/>
  <c r="P82" i="8"/>
  <c r="O82" i="8"/>
  <c r="P84" i="8"/>
  <c r="O84" i="8"/>
  <c r="P83" i="8"/>
  <c r="O83" i="8"/>
  <c r="O90" i="8"/>
  <c r="P91" i="8"/>
  <c r="O91" i="8"/>
  <c r="P93" i="8"/>
  <c r="O93" i="8"/>
  <c r="P92" i="8"/>
  <c r="O92" i="8"/>
  <c r="P89" i="8"/>
  <c r="O89" i="8"/>
  <c r="P87" i="8"/>
  <c r="O87" i="8"/>
  <c r="P88" i="8"/>
  <c r="O88" i="8"/>
  <c r="P81" i="8"/>
  <c r="O81" i="8"/>
  <c r="P85" i="8"/>
  <c r="O85" i="8"/>
  <c r="O11" i="8"/>
  <c r="O3" i="8"/>
  <c r="P3" i="8"/>
  <c r="O4" i="8"/>
  <c r="P4" i="8"/>
  <c r="O5" i="8"/>
  <c r="P5" i="8"/>
  <c r="O9" i="8"/>
  <c r="P9" i="8"/>
  <c r="P6" i="8"/>
  <c r="P2" i="8"/>
  <c r="O2" i="8"/>
  <c r="O14" i="8"/>
  <c r="P14" i="8"/>
  <c r="O7" i="8"/>
  <c r="P7" i="8"/>
  <c r="O13" i="8"/>
  <c r="P12" i="8"/>
  <c r="O8" i="8"/>
  <c r="P8" i="8"/>
  <c r="P10" i="8"/>
  <c r="O10" i="8"/>
  <c r="P233" i="7"/>
  <c r="O233" i="7"/>
  <c r="P235" i="7"/>
  <c r="O235" i="7"/>
  <c r="O234" i="7"/>
  <c r="P234" i="7"/>
  <c r="P232" i="7"/>
  <c r="O232" i="7"/>
  <c r="P228" i="7"/>
  <c r="O228" i="7"/>
  <c r="P238" i="7"/>
  <c r="O238" i="7"/>
  <c r="P227" i="7"/>
  <c r="O227" i="7"/>
  <c r="P237" i="7"/>
  <c r="O237" i="7"/>
  <c r="P236" i="7"/>
  <c r="O236" i="7"/>
  <c r="P229" i="7"/>
  <c r="O229" i="7"/>
  <c r="O226" i="7"/>
  <c r="P226" i="7"/>
  <c r="P231" i="7"/>
  <c r="O231" i="7"/>
  <c r="P204" i="7"/>
  <c r="O204" i="7"/>
  <c r="P200" i="7"/>
  <c r="O200" i="7"/>
  <c r="P208" i="7"/>
  <c r="O208" i="7"/>
  <c r="P206" i="7"/>
  <c r="O206" i="7"/>
  <c r="P198" i="7"/>
  <c r="O198" i="7"/>
  <c r="P201" i="7"/>
  <c r="O201" i="7"/>
  <c r="O202" i="7"/>
  <c r="O209" i="7"/>
  <c r="P209" i="7"/>
  <c r="P199" i="7"/>
  <c r="O199" i="7"/>
  <c r="P205" i="7"/>
  <c r="O205" i="7"/>
  <c r="P207" i="7"/>
  <c r="O207" i="7"/>
  <c r="P210" i="7"/>
  <c r="O210" i="7"/>
  <c r="P178" i="7"/>
  <c r="O178" i="7"/>
  <c r="P176" i="7"/>
  <c r="O176" i="7"/>
  <c r="P172" i="7"/>
  <c r="O172" i="7"/>
  <c r="P181" i="7"/>
  <c r="O181" i="7"/>
  <c r="P179" i="7"/>
  <c r="O179" i="7"/>
  <c r="P177" i="7"/>
  <c r="O177" i="7"/>
  <c r="P182" i="7"/>
  <c r="O182" i="7"/>
  <c r="P170" i="7"/>
  <c r="O170" i="7"/>
  <c r="P180" i="7"/>
  <c r="O180" i="7"/>
  <c r="P173" i="7"/>
  <c r="O173" i="7"/>
  <c r="O175" i="7"/>
  <c r="P175" i="7"/>
  <c r="P171" i="7"/>
  <c r="O171" i="7"/>
  <c r="O174" i="7"/>
  <c r="P151" i="7"/>
  <c r="O151" i="7"/>
  <c r="P149" i="7"/>
  <c r="O149" i="7"/>
  <c r="P154" i="7"/>
  <c r="O154" i="7"/>
  <c r="P152" i="7"/>
  <c r="O152" i="7"/>
  <c r="P150" i="7"/>
  <c r="O150" i="7"/>
  <c r="P144" i="7"/>
  <c r="O144" i="7"/>
  <c r="P153" i="7"/>
  <c r="O153" i="7"/>
  <c r="P148" i="7"/>
  <c r="O148" i="7"/>
  <c r="P142" i="7"/>
  <c r="O142" i="7"/>
  <c r="O145" i="7"/>
  <c r="P145" i="7"/>
  <c r="O146" i="7"/>
  <c r="P147" i="7"/>
  <c r="O147" i="7"/>
  <c r="P143" i="7"/>
  <c r="O143" i="7"/>
  <c r="P120" i="7"/>
  <c r="O120" i="7"/>
  <c r="P116" i="7"/>
  <c r="O116" i="7"/>
  <c r="O125" i="7"/>
  <c r="P125" i="7"/>
  <c r="P121" i="7"/>
  <c r="O121" i="7"/>
  <c r="P115" i="7"/>
  <c r="O115" i="7"/>
  <c r="O117" i="7"/>
  <c r="P114" i="7"/>
  <c r="O114" i="7"/>
  <c r="O123" i="7"/>
  <c r="O119" i="7"/>
  <c r="P119" i="7"/>
  <c r="P126" i="7"/>
  <c r="O126" i="7"/>
  <c r="O118" i="7"/>
  <c r="P124" i="7"/>
  <c r="O124" i="7"/>
  <c r="P122" i="7"/>
  <c r="O122" i="7"/>
  <c r="P89" i="7"/>
  <c r="O89" i="7"/>
  <c r="P91" i="7"/>
  <c r="O91" i="7"/>
  <c r="P87" i="7"/>
  <c r="O87" i="7"/>
  <c r="P88" i="7"/>
  <c r="O88" i="7"/>
  <c r="O86" i="7"/>
  <c r="P86" i="7"/>
  <c r="O97" i="7"/>
  <c r="P98" i="7"/>
  <c r="O98" i="7"/>
  <c r="P96" i="7"/>
  <c r="O96" i="7"/>
  <c r="O94" i="7"/>
  <c r="P94" i="7"/>
  <c r="P92" i="7"/>
  <c r="O62" i="7"/>
  <c r="P62" i="7"/>
  <c r="P69" i="7"/>
  <c r="O69" i="7"/>
  <c r="O65" i="7"/>
  <c r="P65" i="7"/>
  <c r="P64" i="7"/>
  <c r="O64" i="7"/>
  <c r="P60" i="7"/>
  <c r="O60" i="7"/>
  <c r="O67" i="7"/>
  <c r="O61" i="7"/>
  <c r="P58" i="7"/>
  <c r="O58" i="7"/>
  <c r="P70" i="7"/>
  <c r="O70" i="7"/>
  <c r="P68" i="7"/>
  <c r="O68" i="7"/>
  <c r="P66" i="7"/>
  <c r="O66" i="7"/>
  <c r="P34" i="7"/>
  <c r="O34" i="7"/>
  <c r="P41" i="7"/>
  <c r="O41" i="7"/>
  <c r="P39" i="7"/>
  <c r="O39" i="7"/>
  <c r="P37" i="7"/>
  <c r="O37" i="7"/>
  <c r="P35" i="7"/>
  <c r="O35" i="7"/>
  <c r="P36" i="7"/>
  <c r="O36" i="7"/>
  <c r="P30" i="7"/>
  <c r="O30" i="7"/>
  <c r="P32" i="7"/>
  <c r="O32" i="7"/>
  <c r="P42" i="7"/>
  <c r="O42" i="7"/>
  <c r="P40" i="7"/>
  <c r="O40" i="7"/>
  <c r="P38" i="7"/>
  <c r="O38" i="7"/>
  <c r="P13" i="7"/>
  <c r="P12" i="7" l="1"/>
  <c r="O14" i="7"/>
  <c r="O13" i="7"/>
  <c r="P14" i="7"/>
</calcChain>
</file>

<file path=xl/sharedStrings.xml><?xml version="1.0" encoding="utf-8"?>
<sst xmlns="http://schemas.openxmlformats.org/spreadsheetml/2006/main" count="7984" uniqueCount="54">
  <si>
    <t>asns</t>
  </si>
  <si>
    <t>p62</t>
  </si>
  <si>
    <t>Atg3</t>
  </si>
  <si>
    <t>chop</t>
  </si>
  <si>
    <t>CT</t>
  </si>
  <si>
    <t>Average Gapdh</t>
  </si>
  <si>
    <t>Average Ctrl</t>
  </si>
  <si>
    <t>Amount</t>
  </si>
  <si>
    <t>Average</t>
  </si>
  <si>
    <t>Error</t>
  </si>
  <si>
    <t>Ctrl</t>
  </si>
  <si>
    <t>3h</t>
  </si>
  <si>
    <t>Leu</t>
  </si>
  <si>
    <t>Ile</t>
  </si>
  <si>
    <t>Val</t>
  </si>
  <si>
    <t>6h</t>
  </si>
  <si>
    <t>24h</t>
  </si>
  <si>
    <t>Time</t>
  </si>
  <si>
    <t>Gene</t>
  </si>
  <si>
    <t>Condition</t>
  </si>
  <si>
    <t>FoldChange</t>
  </si>
  <si>
    <t>Name</t>
  </si>
  <si>
    <t>Double</t>
  </si>
  <si>
    <t>Triple</t>
  </si>
  <si>
    <t>Undetermined</t>
  </si>
  <si>
    <t>water</t>
  </si>
  <si>
    <t>Gadph</t>
  </si>
  <si>
    <t>iars</t>
  </si>
  <si>
    <t>lars</t>
  </si>
  <si>
    <t>Rpl27a</t>
  </si>
  <si>
    <t>vars</t>
  </si>
  <si>
    <t>Gapdh</t>
  </si>
  <si>
    <t>agt3</t>
  </si>
  <si>
    <t>Ctrl_24h</t>
  </si>
  <si>
    <t>Ctrl_3h</t>
  </si>
  <si>
    <t>Ctrl_6h</t>
  </si>
  <si>
    <t>Double_24h</t>
  </si>
  <si>
    <t>Double_3h</t>
  </si>
  <si>
    <t>Double_6h</t>
  </si>
  <si>
    <t>Ile_24h</t>
  </si>
  <si>
    <t>Ile_3h</t>
  </si>
  <si>
    <t>Ile_6h</t>
  </si>
  <si>
    <t>Leu_24h</t>
  </si>
  <si>
    <t>Leu_3h</t>
  </si>
  <si>
    <t>Leu_6h</t>
  </si>
  <si>
    <t>Triple_24h</t>
  </si>
  <si>
    <t>Triple_3h</t>
  </si>
  <si>
    <t>Triple_6h</t>
  </si>
  <si>
    <t>Val_24h</t>
  </si>
  <si>
    <t>Val_3h</t>
  </si>
  <si>
    <t>Val_6h</t>
  </si>
  <si>
    <r>
      <rPr>
        <b/>
        <sz val="11"/>
        <color indexed="8"/>
        <rFont val="Aptos Narrow"/>
        <family val="2"/>
      </rPr>
      <t>Δ</t>
    </r>
    <r>
      <rPr>
        <b/>
        <sz val="11"/>
        <color indexed="8"/>
        <rFont val="Calibri"/>
        <family val="2"/>
        <scheme val="minor"/>
      </rPr>
      <t>CT (Gapdh)</t>
    </r>
  </si>
  <si>
    <r>
      <rPr>
        <b/>
        <sz val="11"/>
        <color indexed="8"/>
        <rFont val="Aptos Narrow"/>
        <family val="2"/>
      </rPr>
      <t>Δ</t>
    </r>
    <r>
      <rPr>
        <b/>
        <sz val="11"/>
        <color indexed="8"/>
        <rFont val="Calibri"/>
        <family val="2"/>
        <scheme val="minor"/>
      </rPr>
      <t>ΔCT (Ctrl)</t>
    </r>
  </si>
  <si>
    <t>atg3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</si>
</sst>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Aptos Narrow"/>
      <family val="2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1" xfId="0" applyBorder="1" applyAlignment="1">
      <alignment horizontal="center" vertical="center"/>
    </xf>
    <xf numFmtId="0" fontId="5" fillId="2" borderId="0" xfId="0" applyFont="1" applyFill="1"/>
    <xf numFmtId="164" fontId="5" fillId="2" borderId="0" xfId="0" applyNumberFormat="1" applyFont="1" applyFill="1"/>
    <xf numFmtId="0" fontId="2" fillId="3" borderId="0" xfId="0" applyFont="1" applyFill="1"/>
    <xf numFmtId="164" fontId="2" fillId="3" borderId="0" xfId="0" applyNumberFormat="1" applyFont="1" applyFill="1"/>
    <xf numFmtId="0" fontId="5" fillId="3" borderId="0" xfId="0" applyFont="1" applyFill="1"/>
    <xf numFmtId="164" fontId="5" fillId="3" borderId="0" xfId="0" applyNumberFormat="1" applyFont="1" applyFill="1"/>
    <xf numFmtId="4" fontId="2" fillId="3" borderId="0" xfId="0" applyNumberFormat="1" applyFont="1" applyFill="1"/>
    <xf numFmtId="4" fontId="5" fillId="3" borderId="0" xfId="0" applyNumberFormat="1" applyFont="1" applyFill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BCF1-1FD7-4454-AF35-C99D04084277}">
  <dimension ref="A1:D1155"/>
  <sheetViews>
    <sheetView tabSelected="1" topLeftCell="A1159" workbookViewId="0">
      <selection activeCell="A1053" sqref="A1053:A1155"/>
    </sheetView>
  </sheetViews>
  <sheetFormatPr defaultRowHeight="14.5" x14ac:dyDescent="0.35"/>
  <cols>
    <col min="4" max="4" width="12.36328125" customWidth="1"/>
  </cols>
  <sheetData>
    <row r="1" spans="1:4" x14ac:dyDescent="0.35">
      <c r="A1" t="s">
        <v>17</v>
      </c>
      <c r="B1" t="s">
        <v>19</v>
      </c>
      <c r="C1" t="s">
        <v>18</v>
      </c>
      <c r="D1" t="s">
        <v>20</v>
      </c>
    </row>
    <row r="2" spans="1:4" x14ac:dyDescent="0.35">
      <c r="A2" t="s">
        <v>16</v>
      </c>
      <c r="B2" t="s">
        <v>22</v>
      </c>
      <c r="C2" t="s">
        <v>0</v>
      </c>
      <c r="D2">
        <v>1.9753006743580324</v>
      </c>
    </row>
    <row r="3" spans="1:4" x14ac:dyDescent="0.35">
      <c r="A3" t="s">
        <v>16</v>
      </c>
      <c r="B3" t="s">
        <v>22</v>
      </c>
      <c r="C3" t="s">
        <v>0</v>
      </c>
      <c r="D3">
        <v>2.0493270951486506</v>
      </c>
    </row>
    <row r="4" spans="1:4" x14ac:dyDescent="0.35">
      <c r="A4" t="s">
        <v>16</v>
      </c>
      <c r="B4" t="s">
        <v>22</v>
      </c>
      <c r="C4" t="s">
        <v>0</v>
      </c>
      <c r="D4">
        <v>4.2351153751740167</v>
      </c>
    </row>
    <row r="5" spans="1:4" x14ac:dyDescent="0.35">
      <c r="A5" t="s">
        <v>16</v>
      </c>
      <c r="B5" t="s">
        <v>22</v>
      </c>
      <c r="C5" t="s">
        <v>0</v>
      </c>
      <c r="D5">
        <v>3.8095755664985198</v>
      </c>
    </row>
    <row r="6" spans="1:4" x14ac:dyDescent="0.35">
      <c r="A6" t="s">
        <v>16</v>
      </c>
      <c r="B6" t="s">
        <v>13</v>
      </c>
      <c r="C6" t="s">
        <v>0</v>
      </c>
      <c r="D6">
        <v>1.8780510411985856</v>
      </c>
    </row>
    <row r="7" spans="1:4" x14ac:dyDescent="0.35">
      <c r="A7" t="s">
        <v>16</v>
      </c>
      <c r="B7" t="s">
        <v>13</v>
      </c>
      <c r="C7" t="s">
        <v>0</v>
      </c>
      <c r="D7">
        <v>1.6160135251701906</v>
      </c>
    </row>
    <row r="8" spans="1:4" x14ac:dyDescent="0.35">
      <c r="A8" t="s">
        <v>16</v>
      </c>
      <c r="B8" t="s">
        <v>13</v>
      </c>
      <c r="C8" t="s">
        <v>0</v>
      </c>
      <c r="D8">
        <v>1.4039378026937235</v>
      </c>
    </row>
    <row r="9" spans="1:4" x14ac:dyDescent="0.35">
      <c r="A9" t="s">
        <v>16</v>
      </c>
      <c r="B9" t="s">
        <v>13</v>
      </c>
      <c r="C9" t="s">
        <v>0</v>
      </c>
      <c r="D9">
        <v>1.018603106847221</v>
      </c>
    </row>
    <row r="10" spans="1:4" x14ac:dyDescent="0.35">
      <c r="A10" t="s">
        <v>16</v>
      </c>
      <c r="B10" t="s">
        <v>13</v>
      </c>
      <c r="C10" t="s">
        <v>0</v>
      </c>
      <c r="D10">
        <v>1.9551008120353814</v>
      </c>
    </row>
    <row r="11" spans="1:4" x14ac:dyDescent="0.35">
      <c r="A11" t="s">
        <v>16</v>
      </c>
      <c r="B11" t="s">
        <v>13</v>
      </c>
      <c r="C11" t="s">
        <v>0</v>
      </c>
      <c r="D11">
        <v>1.8956229070812034</v>
      </c>
    </row>
    <row r="12" spans="1:4" x14ac:dyDescent="0.35">
      <c r="A12" t="s">
        <v>16</v>
      </c>
      <c r="B12" t="s">
        <v>13</v>
      </c>
      <c r="C12" t="s">
        <v>0</v>
      </c>
      <c r="D12">
        <v>1.6246494928443687</v>
      </c>
    </row>
    <row r="13" spans="1:4" x14ac:dyDescent="0.35">
      <c r="A13" t="s">
        <v>16</v>
      </c>
      <c r="B13" t="s">
        <v>13</v>
      </c>
      <c r="C13" t="s">
        <v>0</v>
      </c>
      <c r="D13">
        <v>1.6446065729668577</v>
      </c>
    </row>
    <row r="14" spans="1:4" x14ac:dyDescent="0.35">
      <c r="A14" t="s">
        <v>16</v>
      </c>
      <c r="B14" t="s">
        <v>13</v>
      </c>
      <c r="C14" t="s">
        <v>0</v>
      </c>
      <c r="D14">
        <v>1.9956676771337405</v>
      </c>
    </row>
    <row r="15" spans="1:4" x14ac:dyDescent="0.35">
      <c r="A15" t="s">
        <v>16</v>
      </c>
      <c r="B15" t="s">
        <v>13</v>
      </c>
      <c r="C15" t="s">
        <v>0</v>
      </c>
      <c r="D15">
        <v>1.996903338760869</v>
      </c>
    </row>
    <row r="16" spans="1:4" x14ac:dyDescent="0.35">
      <c r="A16" t="s">
        <v>16</v>
      </c>
      <c r="B16" t="s">
        <v>13</v>
      </c>
      <c r="C16" t="s">
        <v>0</v>
      </c>
      <c r="D16">
        <v>0.68599882004523161</v>
      </c>
    </row>
    <row r="17" spans="1:4" x14ac:dyDescent="0.35">
      <c r="A17" t="s">
        <v>16</v>
      </c>
      <c r="B17" t="s">
        <v>13</v>
      </c>
      <c r="C17" t="s">
        <v>0</v>
      </c>
      <c r="D17">
        <v>0.70627992713082421</v>
      </c>
    </row>
    <row r="18" spans="1:4" x14ac:dyDescent="0.35">
      <c r="A18" t="s">
        <v>16</v>
      </c>
      <c r="B18" t="s">
        <v>12</v>
      </c>
      <c r="C18" t="s">
        <v>0</v>
      </c>
      <c r="D18">
        <v>3.1016927305059396</v>
      </c>
    </row>
    <row r="19" spans="1:4" x14ac:dyDescent="0.35">
      <c r="A19" t="s">
        <v>16</v>
      </c>
      <c r="B19" t="s">
        <v>12</v>
      </c>
      <c r="C19" t="s">
        <v>0</v>
      </c>
      <c r="D19">
        <v>2.2837738141995092</v>
      </c>
    </row>
    <row r="20" spans="1:4" x14ac:dyDescent="0.35">
      <c r="A20" t="s">
        <v>16</v>
      </c>
      <c r="B20" t="s">
        <v>12</v>
      </c>
      <c r="C20" t="s">
        <v>0</v>
      </c>
      <c r="D20">
        <v>2.6018815274631675</v>
      </c>
    </row>
    <row r="21" spans="1:4" x14ac:dyDescent="0.35">
      <c r="A21" t="s">
        <v>16</v>
      </c>
      <c r="B21" t="s">
        <v>12</v>
      </c>
      <c r="C21" t="s">
        <v>0</v>
      </c>
      <c r="D21">
        <v>6.1877696883092366</v>
      </c>
    </row>
    <row r="22" spans="1:4" x14ac:dyDescent="0.35">
      <c r="A22" t="s">
        <v>16</v>
      </c>
      <c r="B22" t="s">
        <v>12</v>
      </c>
      <c r="C22" t="s">
        <v>0</v>
      </c>
      <c r="D22">
        <v>6.1935325443621263</v>
      </c>
    </row>
    <row r="23" spans="1:4" x14ac:dyDescent="0.35">
      <c r="A23" t="s">
        <v>16</v>
      </c>
      <c r="B23" t="s">
        <v>12</v>
      </c>
      <c r="C23" t="s">
        <v>0</v>
      </c>
      <c r="D23">
        <v>5.1200397116973084</v>
      </c>
    </row>
    <row r="24" spans="1:4" x14ac:dyDescent="0.35">
      <c r="A24" t="s">
        <v>16</v>
      </c>
      <c r="B24" t="s">
        <v>12</v>
      </c>
      <c r="C24" t="s">
        <v>0</v>
      </c>
      <c r="D24">
        <v>5.182298079595034</v>
      </c>
    </row>
    <row r="25" spans="1:4" x14ac:dyDescent="0.35">
      <c r="A25" t="s">
        <v>16</v>
      </c>
      <c r="B25" t="s">
        <v>23</v>
      </c>
      <c r="C25" t="s">
        <v>0</v>
      </c>
      <c r="D25">
        <v>2.3865817787797727</v>
      </c>
    </row>
    <row r="26" spans="1:4" x14ac:dyDescent="0.35">
      <c r="A26" t="s">
        <v>16</v>
      </c>
      <c r="B26" t="s">
        <v>23</v>
      </c>
      <c r="C26" t="s">
        <v>0</v>
      </c>
      <c r="D26">
        <v>2.4276370984151492</v>
      </c>
    </row>
    <row r="27" spans="1:4" x14ac:dyDescent="0.35">
      <c r="A27" t="s">
        <v>16</v>
      </c>
      <c r="B27" t="s">
        <v>23</v>
      </c>
      <c r="C27" t="s">
        <v>0</v>
      </c>
      <c r="D27">
        <v>2.9887128096505573</v>
      </c>
    </row>
    <row r="28" spans="1:4" x14ac:dyDescent="0.35">
      <c r="A28" t="s">
        <v>16</v>
      </c>
      <c r="B28" t="s">
        <v>23</v>
      </c>
      <c r="C28" t="s">
        <v>0</v>
      </c>
      <c r="D28">
        <v>3.7800557182099817</v>
      </c>
    </row>
    <row r="29" spans="1:4" x14ac:dyDescent="0.35">
      <c r="A29" t="s">
        <v>16</v>
      </c>
      <c r="B29" t="s">
        <v>23</v>
      </c>
      <c r="C29" t="s">
        <v>0</v>
      </c>
      <c r="D29">
        <v>3.7062738924376126</v>
      </c>
    </row>
    <row r="30" spans="1:4" x14ac:dyDescent="0.35">
      <c r="A30" t="s">
        <v>16</v>
      </c>
      <c r="B30" t="s">
        <v>23</v>
      </c>
      <c r="C30" t="s">
        <v>0</v>
      </c>
      <c r="D30">
        <v>4.1198776681850324</v>
      </c>
    </row>
    <row r="31" spans="1:4" x14ac:dyDescent="0.35">
      <c r="A31" t="s">
        <v>16</v>
      </c>
      <c r="B31" t="s">
        <v>23</v>
      </c>
      <c r="C31" t="s">
        <v>0</v>
      </c>
      <c r="D31">
        <v>4.0451676620945376</v>
      </c>
    </row>
    <row r="32" spans="1:4" x14ac:dyDescent="0.35">
      <c r="A32" t="s">
        <v>16</v>
      </c>
      <c r="B32" t="s">
        <v>23</v>
      </c>
      <c r="C32" t="s">
        <v>0</v>
      </c>
      <c r="D32">
        <v>3.9591150719299324</v>
      </c>
    </row>
    <row r="33" spans="1:4" x14ac:dyDescent="0.35">
      <c r="A33" t="s">
        <v>16</v>
      </c>
      <c r="B33" t="s">
        <v>23</v>
      </c>
      <c r="C33" t="s">
        <v>0</v>
      </c>
      <c r="D33">
        <v>3.9306829492798978</v>
      </c>
    </row>
    <row r="34" spans="1:4" x14ac:dyDescent="0.35">
      <c r="A34" t="s">
        <v>16</v>
      </c>
      <c r="B34" t="s">
        <v>23</v>
      </c>
      <c r="C34" t="s">
        <v>0</v>
      </c>
      <c r="D34">
        <v>0.96894689282360635</v>
      </c>
    </row>
    <row r="35" spans="1:4" x14ac:dyDescent="0.35">
      <c r="A35" t="s">
        <v>16</v>
      </c>
      <c r="B35" t="s">
        <v>23</v>
      </c>
      <c r="C35" t="s">
        <v>0</v>
      </c>
      <c r="D35">
        <v>0.98833326205271232</v>
      </c>
    </row>
    <row r="36" spans="1:4" x14ac:dyDescent="0.35">
      <c r="A36" t="s">
        <v>16</v>
      </c>
      <c r="B36" t="s">
        <v>14</v>
      </c>
      <c r="C36" t="s">
        <v>0</v>
      </c>
      <c r="D36">
        <v>3.335026610195249</v>
      </c>
    </row>
    <row r="37" spans="1:4" x14ac:dyDescent="0.35">
      <c r="A37" t="s">
        <v>16</v>
      </c>
      <c r="B37" t="s">
        <v>14</v>
      </c>
      <c r="C37" t="s">
        <v>0</v>
      </c>
      <c r="D37">
        <v>3.387423281750344</v>
      </c>
    </row>
    <row r="38" spans="1:4" x14ac:dyDescent="0.35">
      <c r="A38" t="s">
        <v>16</v>
      </c>
      <c r="B38" t="s">
        <v>14</v>
      </c>
      <c r="C38" t="s">
        <v>0</v>
      </c>
      <c r="D38">
        <v>2.2415439284171876</v>
      </c>
    </row>
    <row r="39" spans="1:4" x14ac:dyDescent="0.35">
      <c r="A39" t="s">
        <v>16</v>
      </c>
      <c r="B39" t="s">
        <v>14</v>
      </c>
      <c r="C39" t="s">
        <v>0</v>
      </c>
      <c r="D39">
        <v>1.8563912115978349</v>
      </c>
    </row>
    <row r="40" spans="1:4" x14ac:dyDescent="0.35">
      <c r="A40" t="s">
        <v>16</v>
      </c>
      <c r="B40" t="s">
        <v>14</v>
      </c>
      <c r="C40" t="s">
        <v>0</v>
      </c>
      <c r="D40">
        <v>4.0594379705094905</v>
      </c>
    </row>
    <row r="41" spans="1:4" x14ac:dyDescent="0.35">
      <c r="A41" t="s">
        <v>16</v>
      </c>
      <c r="B41" t="s">
        <v>14</v>
      </c>
      <c r="C41" t="s">
        <v>0</v>
      </c>
      <c r="D41">
        <v>4.2293970354646531</v>
      </c>
    </row>
    <row r="42" spans="1:4" x14ac:dyDescent="0.35">
      <c r="A42" t="s">
        <v>16</v>
      </c>
      <c r="B42" t="s">
        <v>14</v>
      </c>
      <c r="C42" t="s">
        <v>0</v>
      </c>
      <c r="D42">
        <v>4.0371578604349887</v>
      </c>
    </row>
    <row r="43" spans="1:4" x14ac:dyDescent="0.35">
      <c r="A43" t="s">
        <v>16</v>
      </c>
      <c r="B43" t="s">
        <v>14</v>
      </c>
      <c r="C43" t="s">
        <v>0</v>
      </c>
      <c r="D43">
        <v>3.7088604863601118</v>
      </c>
    </row>
    <row r="44" spans="1:4" x14ac:dyDescent="0.35">
      <c r="A44" t="s">
        <v>16</v>
      </c>
      <c r="B44" t="s">
        <v>14</v>
      </c>
      <c r="C44" t="s">
        <v>0</v>
      </c>
      <c r="D44">
        <v>3.8078891987889012</v>
      </c>
    </row>
    <row r="45" spans="1:4" x14ac:dyDescent="0.35">
      <c r="A45" t="s">
        <v>16</v>
      </c>
      <c r="B45" t="s">
        <v>14</v>
      </c>
      <c r="C45" t="s">
        <v>0</v>
      </c>
      <c r="D45">
        <v>3.7384999143758226</v>
      </c>
    </row>
    <row r="46" spans="1:4" x14ac:dyDescent="0.35">
      <c r="A46" t="s">
        <v>16</v>
      </c>
      <c r="B46" t="s">
        <v>14</v>
      </c>
      <c r="C46" t="s">
        <v>0</v>
      </c>
      <c r="D46">
        <v>1.5335200189222455</v>
      </c>
    </row>
    <row r="47" spans="1:4" x14ac:dyDescent="0.35">
      <c r="A47" t="s">
        <v>16</v>
      </c>
      <c r="B47" t="s">
        <v>14</v>
      </c>
      <c r="C47" t="s">
        <v>0</v>
      </c>
      <c r="D47">
        <v>1.5250008005296294</v>
      </c>
    </row>
    <row r="48" spans="1:4" x14ac:dyDescent="0.35">
      <c r="A48" t="s">
        <v>16</v>
      </c>
      <c r="B48" t="s">
        <v>22</v>
      </c>
      <c r="C48" t="s">
        <v>53</v>
      </c>
      <c r="D48">
        <v>2.5814862253700999</v>
      </c>
    </row>
    <row r="49" spans="1:4" x14ac:dyDescent="0.35">
      <c r="A49" t="s">
        <v>16</v>
      </c>
      <c r="B49" t="s">
        <v>22</v>
      </c>
      <c r="C49" t="s">
        <v>53</v>
      </c>
      <c r="D49">
        <v>2.5358543766407</v>
      </c>
    </row>
    <row r="50" spans="1:4" x14ac:dyDescent="0.35">
      <c r="A50" t="s">
        <v>16</v>
      </c>
      <c r="B50" t="s">
        <v>22</v>
      </c>
      <c r="C50" t="s">
        <v>53</v>
      </c>
      <c r="D50">
        <v>4.0882230198293312</v>
      </c>
    </row>
    <row r="51" spans="1:4" x14ac:dyDescent="0.35">
      <c r="A51" t="s">
        <v>16</v>
      </c>
      <c r="B51" t="s">
        <v>22</v>
      </c>
      <c r="C51" t="s">
        <v>53</v>
      </c>
      <c r="D51">
        <v>3.824165338882644</v>
      </c>
    </row>
    <row r="52" spans="1:4" x14ac:dyDescent="0.35">
      <c r="A52" t="s">
        <v>16</v>
      </c>
      <c r="B52" t="s">
        <v>13</v>
      </c>
      <c r="C52" t="s">
        <v>53</v>
      </c>
      <c r="D52">
        <v>1.6081510255085598</v>
      </c>
    </row>
    <row r="53" spans="1:4" x14ac:dyDescent="0.35">
      <c r="A53" t="s">
        <v>16</v>
      </c>
      <c r="B53" t="s">
        <v>13</v>
      </c>
      <c r="C53" t="s">
        <v>53</v>
      </c>
      <c r="D53">
        <v>1.586313482201507</v>
      </c>
    </row>
    <row r="54" spans="1:4" x14ac:dyDescent="0.35">
      <c r="A54" t="s">
        <v>16</v>
      </c>
      <c r="B54" t="s">
        <v>13</v>
      </c>
      <c r="C54" t="s">
        <v>53</v>
      </c>
      <c r="D54">
        <v>1.1919887750377061</v>
      </c>
    </row>
    <row r="55" spans="1:4" x14ac:dyDescent="0.35">
      <c r="A55" t="s">
        <v>16</v>
      </c>
      <c r="B55" t="s">
        <v>13</v>
      </c>
      <c r="C55" t="s">
        <v>53</v>
      </c>
      <c r="D55">
        <v>1.0468862180984377</v>
      </c>
    </row>
    <row r="56" spans="1:4" x14ac:dyDescent="0.35">
      <c r="A56" t="s">
        <v>16</v>
      </c>
      <c r="B56" t="s">
        <v>13</v>
      </c>
      <c r="C56" t="s">
        <v>53</v>
      </c>
      <c r="D56">
        <v>1.1205411781806753</v>
      </c>
    </row>
    <row r="57" spans="1:4" x14ac:dyDescent="0.35">
      <c r="A57" t="s">
        <v>16</v>
      </c>
      <c r="B57" t="s">
        <v>13</v>
      </c>
      <c r="C57" t="s">
        <v>53</v>
      </c>
      <c r="D57">
        <v>1.0648259729824183</v>
      </c>
    </row>
    <row r="58" spans="1:4" x14ac:dyDescent="0.35">
      <c r="A58" t="s">
        <v>16</v>
      </c>
      <c r="B58" t="s">
        <v>13</v>
      </c>
      <c r="C58" t="s">
        <v>53</v>
      </c>
      <c r="D58">
        <v>1.2178109301615718</v>
      </c>
    </row>
    <row r="59" spans="1:4" x14ac:dyDescent="0.35">
      <c r="A59" t="s">
        <v>16</v>
      </c>
      <c r="B59" t="s">
        <v>13</v>
      </c>
      <c r="C59" t="s">
        <v>53</v>
      </c>
      <c r="D59">
        <v>1.1595468944196714</v>
      </c>
    </row>
    <row r="60" spans="1:4" x14ac:dyDescent="0.35">
      <c r="A60" t="s">
        <v>16</v>
      </c>
      <c r="B60" t="s">
        <v>13</v>
      </c>
      <c r="C60" t="s">
        <v>53</v>
      </c>
      <c r="D60">
        <v>1.1109956489732296</v>
      </c>
    </row>
    <row r="61" spans="1:4" x14ac:dyDescent="0.35">
      <c r="A61" t="s">
        <v>16</v>
      </c>
      <c r="B61" t="s">
        <v>13</v>
      </c>
      <c r="C61" t="s">
        <v>53</v>
      </c>
      <c r="D61">
        <v>1.1121128313762287</v>
      </c>
    </row>
    <row r="62" spans="1:4" x14ac:dyDescent="0.35">
      <c r="A62" t="s">
        <v>16</v>
      </c>
      <c r="B62" t="s">
        <v>13</v>
      </c>
      <c r="C62" t="s">
        <v>53</v>
      </c>
      <c r="D62">
        <v>0.66918661771643873</v>
      </c>
    </row>
    <row r="63" spans="1:4" x14ac:dyDescent="0.35">
      <c r="A63" t="s">
        <v>16</v>
      </c>
      <c r="B63" t="s">
        <v>13</v>
      </c>
      <c r="C63" t="s">
        <v>53</v>
      </c>
      <c r="D63">
        <v>0.67508520189111743</v>
      </c>
    </row>
    <row r="64" spans="1:4" x14ac:dyDescent="0.35">
      <c r="A64" t="s">
        <v>16</v>
      </c>
      <c r="B64" t="s">
        <v>12</v>
      </c>
      <c r="C64" t="s">
        <v>53</v>
      </c>
      <c r="D64">
        <v>2.3672275632046915</v>
      </c>
    </row>
    <row r="65" spans="1:4" x14ac:dyDescent="0.35">
      <c r="A65" t="s">
        <v>16</v>
      </c>
      <c r="B65" t="s">
        <v>12</v>
      </c>
      <c r="C65" t="s">
        <v>53</v>
      </c>
      <c r="D65">
        <v>2.3682516670207572</v>
      </c>
    </row>
    <row r="66" spans="1:4" x14ac:dyDescent="0.35">
      <c r="A66" t="s">
        <v>16</v>
      </c>
      <c r="B66" t="s">
        <v>12</v>
      </c>
      <c r="C66" t="s">
        <v>53</v>
      </c>
      <c r="D66">
        <v>2.9299212731117121</v>
      </c>
    </row>
    <row r="67" spans="1:4" x14ac:dyDescent="0.35">
      <c r="A67" t="s">
        <v>16</v>
      </c>
      <c r="B67" t="s">
        <v>12</v>
      </c>
      <c r="C67" t="s">
        <v>53</v>
      </c>
      <c r="D67">
        <v>2.2699274168474339</v>
      </c>
    </row>
    <row r="68" spans="1:4" x14ac:dyDescent="0.35">
      <c r="A68" t="s">
        <v>16</v>
      </c>
      <c r="B68" t="s">
        <v>12</v>
      </c>
      <c r="C68" t="s">
        <v>53</v>
      </c>
      <c r="D68">
        <v>2.4642645883463885</v>
      </c>
    </row>
    <row r="69" spans="1:4" x14ac:dyDescent="0.35">
      <c r="A69" t="s">
        <v>16</v>
      </c>
      <c r="B69" t="s">
        <v>12</v>
      </c>
      <c r="C69" t="s">
        <v>53</v>
      </c>
      <c r="D69">
        <v>3.2297503800670211</v>
      </c>
    </row>
    <row r="70" spans="1:4" x14ac:dyDescent="0.35">
      <c r="A70" t="s">
        <v>16</v>
      </c>
      <c r="B70" t="s">
        <v>12</v>
      </c>
      <c r="C70" t="s">
        <v>53</v>
      </c>
      <c r="D70">
        <v>3.151740307623669</v>
      </c>
    </row>
    <row r="71" spans="1:4" x14ac:dyDescent="0.35">
      <c r="A71" t="s">
        <v>16</v>
      </c>
      <c r="B71" t="s">
        <v>23</v>
      </c>
      <c r="C71" t="s">
        <v>53</v>
      </c>
      <c r="D71">
        <v>2.9812004860776176</v>
      </c>
    </row>
    <row r="72" spans="1:4" x14ac:dyDescent="0.35">
      <c r="A72" t="s">
        <v>16</v>
      </c>
      <c r="B72" t="s">
        <v>23</v>
      </c>
      <c r="C72" t="s">
        <v>53</v>
      </c>
      <c r="D72">
        <v>2.8525247418010946</v>
      </c>
    </row>
    <row r="73" spans="1:4" x14ac:dyDescent="0.35">
      <c r="A73" t="s">
        <v>16</v>
      </c>
      <c r="B73" t="s">
        <v>23</v>
      </c>
      <c r="C73" t="s">
        <v>53</v>
      </c>
      <c r="D73">
        <v>2.5945564049228982</v>
      </c>
    </row>
    <row r="74" spans="1:4" x14ac:dyDescent="0.35">
      <c r="A74" t="s">
        <v>16</v>
      </c>
      <c r="B74" t="s">
        <v>23</v>
      </c>
      <c r="C74" t="s">
        <v>53</v>
      </c>
      <c r="D74">
        <v>2.3669088793961657</v>
      </c>
    </row>
    <row r="75" spans="1:4" x14ac:dyDescent="0.35">
      <c r="A75" t="s">
        <v>16</v>
      </c>
      <c r="B75" t="s">
        <v>23</v>
      </c>
      <c r="C75" t="s">
        <v>53</v>
      </c>
      <c r="D75">
        <v>2.282198322074636</v>
      </c>
    </row>
    <row r="76" spans="1:4" x14ac:dyDescent="0.35">
      <c r="A76" t="s">
        <v>16</v>
      </c>
      <c r="B76" t="s">
        <v>23</v>
      </c>
      <c r="C76" t="s">
        <v>53</v>
      </c>
      <c r="D76">
        <v>2.8526112794197225</v>
      </c>
    </row>
    <row r="77" spans="1:4" x14ac:dyDescent="0.35">
      <c r="A77" t="s">
        <v>16</v>
      </c>
      <c r="B77" t="s">
        <v>23</v>
      </c>
      <c r="C77" t="s">
        <v>53</v>
      </c>
      <c r="D77">
        <v>2.7607861984376498</v>
      </c>
    </row>
    <row r="78" spans="1:4" x14ac:dyDescent="0.35">
      <c r="A78" t="s">
        <v>16</v>
      </c>
      <c r="B78" t="s">
        <v>23</v>
      </c>
      <c r="C78" t="s">
        <v>53</v>
      </c>
      <c r="D78">
        <v>2.4297176402988372</v>
      </c>
    </row>
    <row r="79" spans="1:4" x14ac:dyDescent="0.35">
      <c r="A79" t="s">
        <v>16</v>
      </c>
      <c r="B79" t="s">
        <v>23</v>
      </c>
      <c r="C79" t="s">
        <v>53</v>
      </c>
      <c r="D79">
        <v>2.4301067105426606</v>
      </c>
    </row>
    <row r="80" spans="1:4" x14ac:dyDescent="0.35">
      <c r="A80" t="s">
        <v>16</v>
      </c>
      <c r="B80" t="s">
        <v>23</v>
      </c>
      <c r="C80" t="s">
        <v>53</v>
      </c>
      <c r="D80">
        <v>0.87525238923927151</v>
      </c>
    </row>
    <row r="81" spans="1:4" x14ac:dyDescent="0.35">
      <c r="A81" t="s">
        <v>16</v>
      </c>
      <c r="B81" t="s">
        <v>23</v>
      </c>
      <c r="C81" t="s">
        <v>53</v>
      </c>
      <c r="D81">
        <v>1.0346766664445508</v>
      </c>
    </row>
    <row r="82" spans="1:4" x14ac:dyDescent="0.35">
      <c r="A82" t="s">
        <v>16</v>
      </c>
      <c r="B82" t="s">
        <v>14</v>
      </c>
      <c r="C82" t="s">
        <v>53</v>
      </c>
      <c r="D82">
        <v>2.7668892528901021</v>
      </c>
    </row>
    <row r="83" spans="1:4" x14ac:dyDescent="0.35">
      <c r="A83" t="s">
        <v>16</v>
      </c>
      <c r="B83" t="s">
        <v>14</v>
      </c>
      <c r="C83" t="s">
        <v>53</v>
      </c>
      <c r="D83">
        <v>3.4268995407443654</v>
      </c>
    </row>
    <row r="84" spans="1:4" x14ac:dyDescent="0.35">
      <c r="A84" t="s">
        <v>16</v>
      </c>
      <c r="B84" t="s">
        <v>14</v>
      </c>
      <c r="C84" t="s">
        <v>53</v>
      </c>
      <c r="D84">
        <v>2.6979065927728931</v>
      </c>
    </row>
    <row r="85" spans="1:4" x14ac:dyDescent="0.35">
      <c r="A85" t="s">
        <v>16</v>
      </c>
      <c r="B85" t="s">
        <v>14</v>
      </c>
      <c r="C85" t="s">
        <v>53</v>
      </c>
      <c r="D85">
        <v>1.651028930043986</v>
      </c>
    </row>
    <row r="86" spans="1:4" x14ac:dyDescent="0.35">
      <c r="A86" t="s">
        <v>16</v>
      </c>
      <c r="B86" t="s">
        <v>14</v>
      </c>
      <c r="C86" t="s">
        <v>53</v>
      </c>
      <c r="D86">
        <v>2.7359761739371797</v>
      </c>
    </row>
    <row r="87" spans="1:4" x14ac:dyDescent="0.35">
      <c r="A87" t="s">
        <v>16</v>
      </c>
      <c r="B87" t="s">
        <v>14</v>
      </c>
      <c r="C87" t="s">
        <v>53</v>
      </c>
      <c r="D87">
        <v>2.6918325485336676</v>
      </c>
    </row>
    <row r="88" spans="1:4" x14ac:dyDescent="0.35">
      <c r="A88" t="s">
        <v>16</v>
      </c>
      <c r="B88" t="s">
        <v>14</v>
      </c>
      <c r="C88" t="s">
        <v>53</v>
      </c>
      <c r="D88">
        <v>2.3186349006131493</v>
      </c>
    </row>
    <row r="89" spans="1:4" x14ac:dyDescent="0.35">
      <c r="A89" t="s">
        <v>16</v>
      </c>
      <c r="B89" t="s">
        <v>14</v>
      </c>
      <c r="C89" t="s">
        <v>53</v>
      </c>
      <c r="D89">
        <v>2.1617934204376428</v>
      </c>
    </row>
    <row r="90" spans="1:4" x14ac:dyDescent="0.35">
      <c r="A90" t="s">
        <v>16</v>
      </c>
      <c r="B90" t="s">
        <v>14</v>
      </c>
      <c r="C90" t="s">
        <v>53</v>
      </c>
      <c r="D90">
        <v>2.6095248972766028</v>
      </c>
    </row>
    <row r="91" spans="1:4" x14ac:dyDescent="0.35">
      <c r="A91" t="s">
        <v>16</v>
      </c>
      <c r="B91" t="s">
        <v>14</v>
      </c>
      <c r="C91" t="s">
        <v>53</v>
      </c>
      <c r="D91">
        <v>2.4839913792609507</v>
      </c>
    </row>
    <row r="92" spans="1:4" x14ac:dyDescent="0.35">
      <c r="A92" t="s">
        <v>16</v>
      </c>
      <c r="B92" t="s">
        <v>14</v>
      </c>
      <c r="C92" t="s">
        <v>53</v>
      </c>
      <c r="D92">
        <v>2.1769292185656934</v>
      </c>
    </row>
    <row r="93" spans="1:4" x14ac:dyDescent="0.35">
      <c r="A93" t="s">
        <v>16</v>
      </c>
      <c r="B93" t="s">
        <v>14</v>
      </c>
      <c r="C93" t="s">
        <v>53</v>
      </c>
      <c r="D93">
        <v>2.3184353540908562</v>
      </c>
    </row>
    <row r="94" spans="1:4" x14ac:dyDescent="0.35">
      <c r="A94" t="s">
        <v>16</v>
      </c>
      <c r="B94" t="s">
        <v>13</v>
      </c>
      <c r="C94" t="s">
        <v>3</v>
      </c>
      <c r="D94">
        <v>6.8029123439840218</v>
      </c>
    </row>
    <row r="95" spans="1:4" x14ac:dyDescent="0.35">
      <c r="A95" t="s">
        <v>16</v>
      </c>
      <c r="B95" t="s">
        <v>13</v>
      </c>
      <c r="C95" t="s">
        <v>3</v>
      </c>
      <c r="D95">
        <v>6.6496550364705644</v>
      </c>
    </row>
    <row r="96" spans="1:4" x14ac:dyDescent="0.35">
      <c r="A96" t="s">
        <v>16</v>
      </c>
      <c r="B96" t="s">
        <v>13</v>
      </c>
      <c r="C96" t="s">
        <v>3</v>
      </c>
      <c r="D96">
        <v>7.3979830755713687</v>
      </c>
    </row>
    <row r="97" spans="1:4" x14ac:dyDescent="0.35">
      <c r="A97" t="s">
        <v>16</v>
      </c>
      <c r="B97" t="s">
        <v>13</v>
      </c>
      <c r="C97" t="s">
        <v>3</v>
      </c>
      <c r="D97">
        <v>7.1383517821793179</v>
      </c>
    </row>
    <row r="98" spans="1:4" x14ac:dyDescent="0.35">
      <c r="A98" t="s">
        <v>16</v>
      </c>
      <c r="B98" t="s">
        <v>13</v>
      </c>
      <c r="C98" t="s">
        <v>3</v>
      </c>
      <c r="D98">
        <v>6.943851043297526</v>
      </c>
    </row>
    <row r="99" spans="1:4" x14ac:dyDescent="0.35">
      <c r="A99" t="s">
        <v>16</v>
      </c>
      <c r="B99" t="s">
        <v>13</v>
      </c>
      <c r="C99" t="s">
        <v>3</v>
      </c>
      <c r="D99">
        <v>6.9748297386736482</v>
      </c>
    </row>
    <row r="100" spans="1:4" x14ac:dyDescent="0.35">
      <c r="A100" t="s">
        <v>16</v>
      </c>
      <c r="B100" t="s">
        <v>13</v>
      </c>
      <c r="C100" t="s">
        <v>3</v>
      </c>
      <c r="D100">
        <v>3.9964194188979993</v>
      </c>
    </row>
    <row r="101" spans="1:4" x14ac:dyDescent="0.35">
      <c r="A101" t="s">
        <v>16</v>
      </c>
      <c r="B101" t="s">
        <v>13</v>
      </c>
      <c r="C101" t="s">
        <v>3</v>
      </c>
      <c r="D101">
        <v>4.0951150949689987</v>
      </c>
    </row>
    <row r="102" spans="1:4" x14ac:dyDescent="0.35">
      <c r="A102" t="s">
        <v>16</v>
      </c>
      <c r="B102" t="s">
        <v>12</v>
      </c>
      <c r="C102" t="s">
        <v>3</v>
      </c>
      <c r="D102">
        <v>31.678585212797522</v>
      </c>
    </row>
    <row r="103" spans="1:4" x14ac:dyDescent="0.35">
      <c r="A103" t="s">
        <v>16</v>
      </c>
      <c r="B103" t="s">
        <v>12</v>
      </c>
      <c r="C103" t="s">
        <v>3</v>
      </c>
      <c r="D103">
        <v>29.871773738073681</v>
      </c>
    </row>
    <row r="104" spans="1:4" x14ac:dyDescent="0.35">
      <c r="A104" t="s">
        <v>16</v>
      </c>
      <c r="B104" t="s">
        <v>12</v>
      </c>
      <c r="C104" t="s">
        <v>3</v>
      </c>
      <c r="D104">
        <v>25.574630658157275</v>
      </c>
    </row>
    <row r="105" spans="1:4" x14ac:dyDescent="0.35">
      <c r="A105" t="s">
        <v>16</v>
      </c>
      <c r="B105" t="s">
        <v>12</v>
      </c>
      <c r="C105" t="s">
        <v>3</v>
      </c>
      <c r="D105">
        <v>25.674219251589328</v>
      </c>
    </row>
    <row r="106" spans="1:4" x14ac:dyDescent="0.35">
      <c r="A106" t="s">
        <v>16</v>
      </c>
      <c r="B106" t="s">
        <v>12</v>
      </c>
      <c r="C106" t="s">
        <v>3</v>
      </c>
      <c r="D106">
        <v>61.023520181190548</v>
      </c>
    </row>
    <row r="107" spans="1:4" x14ac:dyDescent="0.35">
      <c r="A107" t="s">
        <v>16</v>
      </c>
      <c r="B107" t="s">
        <v>12</v>
      </c>
      <c r="C107" t="s">
        <v>3</v>
      </c>
      <c r="D107">
        <v>60.673410350388558</v>
      </c>
    </row>
    <row r="108" spans="1:4" x14ac:dyDescent="0.35">
      <c r="A108" t="s">
        <v>16</v>
      </c>
      <c r="B108" t="s">
        <v>23</v>
      </c>
      <c r="C108" t="s">
        <v>3</v>
      </c>
      <c r="D108">
        <v>29.690510619570695</v>
      </c>
    </row>
    <row r="109" spans="1:4" x14ac:dyDescent="0.35">
      <c r="A109" t="s">
        <v>16</v>
      </c>
      <c r="B109" t="s">
        <v>23</v>
      </c>
      <c r="C109" t="s">
        <v>3</v>
      </c>
      <c r="D109">
        <v>29.077090237938261</v>
      </c>
    </row>
    <row r="110" spans="1:4" x14ac:dyDescent="0.35">
      <c r="A110" t="s">
        <v>16</v>
      </c>
      <c r="B110" t="s">
        <v>23</v>
      </c>
      <c r="C110" t="s">
        <v>3</v>
      </c>
      <c r="D110">
        <v>34.851576202640267</v>
      </c>
    </row>
    <row r="111" spans="1:4" x14ac:dyDescent="0.35">
      <c r="A111" t="s">
        <v>16</v>
      </c>
      <c r="B111" t="s">
        <v>23</v>
      </c>
      <c r="C111" t="s">
        <v>3</v>
      </c>
      <c r="D111">
        <v>34.222494084113663</v>
      </c>
    </row>
    <row r="112" spans="1:4" x14ac:dyDescent="0.35">
      <c r="A112" t="s">
        <v>16</v>
      </c>
      <c r="B112" t="s">
        <v>23</v>
      </c>
      <c r="C112" t="s">
        <v>3</v>
      </c>
      <c r="D112">
        <v>29.626955996910969</v>
      </c>
    </row>
    <row r="113" spans="1:4" x14ac:dyDescent="0.35">
      <c r="A113" t="s">
        <v>16</v>
      </c>
      <c r="B113" t="s">
        <v>23</v>
      </c>
      <c r="C113" t="s">
        <v>3</v>
      </c>
      <c r="D113">
        <v>29.900537213721034</v>
      </c>
    </row>
    <row r="114" spans="1:4" x14ac:dyDescent="0.35">
      <c r="A114" t="s">
        <v>16</v>
      </c>
      <c r="B114" t="s">
        <v>23</v>
      </c>
      <c r="C114" t="s">
        <v>3</v>
      </c>
      <c r="D114">
        <v>30.636922930742827</v>
      </c>
    </row>
    <row r="115" spans="1:4" x14ac:dyDescent="0.35">
      <c r="A115" t="s">
        <v>16</v>
      </c>
      <c r="B115" t="s">
        <v>23</v>
      </c>
      <c r="C115" t="s">
        <v>3</v>
      </c>
      <c r="D115">
        <v>30.655998702229279</v>
      </c>
    </row>
    <row r="116" spans="1:4" x14ac:dyDescent="0.35">
      <c r="A116" t="s">
        <v>16</v>
      </c>
      <c r="B116" t="s">
        <v>14</v>
      </c>
      <c r="C116" t="s">
        <v>3</v>
      </c>
      <c r="D116">
        <v>45.583332635966372</v>
      </c>
    </row>
    <row r="117" spans="1:4" x14ac:dyDescent="0.35">
      <c r="A117" t="s">
        <v>16</v>
      </c>
      <c r="B117" t="s">
        <v>14</v>
      </c>
      <c r="C117" t="s">
        <v>3</v>
      </c>
      <c r="D117">
        <v>45.967442635227556</v>
      </c>
    </row>
    <row r="118" spans="1:4" x14ac:dyDescent="0.35">
      <c r="A118" t="s">
        <v>16</v>
      </c>
      <c r="B118" t="s">
        <v>14</v>
      </c>
      <c r="C118" t="s">
        <v>3</v>
      </c>
      <c r="D118">
        <v>37.553474787222171</v>
      </c>
    </row>
    <row r="119" spans="1:4" x14ac:dyDescent="0.35">
      <c r="A119" t="s">
        <v>16</v>
      </c>
      <c r="B119" t="s">
        <v>14</v>
      </c>
      <c r="C119" t="s">
        <v>3</v>
      </c>
      <c r="D119">
        <v>36.072199776776245</v>
      </c>
    </row>
    <row r="120" spans="1:4" x14ac:dyDescent="0.35">
      <c r="A120" t="s">
        <v>16</v>
      </c>
      <c r="B120" t="s">
        <v>14</v>
      </c>
      <c r="C120" t="s">
        <v>3</v>
      </c>
      <c r="D120">
        <v>46.933722966277266</v>
      </c>
    </row>
    <row r="121" spans="1:4" x14ac:dyDescent="0.35">
      <c r="A121" t="s">
        <v>16</v>
      </c>
      <c r="B121" t="s">
        <v>14</v>
      </c>
      <c r="C121" t="s">
        <v>3</v>
      </c>
      <c r="D121">
        <v>45.071076393849772</v>
      </c>
    </row>
    <row r="122" spans="1:4" x14ac:dyDescent="0.35">
      <c r="A122" t="s">
        <v>16</v>
      </c>
      <c r="B122" t="s">
        <v>14</v>
      </c>
      <c r="C122" t="s">
        <v>3</v>
      </c>
      <c r="D122">
        <v>32.236093103740174</v>
      </c>
    </row>
    <row r="123" spans="1:4" x14ac:dyDescent="0.35">
      <c r="A123" t="s">
        <v>16</v>
      </c>
      <c r="B123" t="s">
        <v>14</v>
      </c>
      <c r="C123" t="s">
        <v>3</v>
      </c>
      <c r="D123">
        <v>30.854670866265536</v>
      </c>
    </row>
    <row r="124" spans="1:4" x14ac:dyDescent="0.35">
      <c r="A124" t="s">
        <v>16</v>
      </c>
      <c r="B124" t="s">
        <v>13</v>
      </c>
      <c r="C124" t="s">
        <v>27</v>
      </c>
      <c r="D124">
        <v>2.1175455450852922</v>
      </c>
    </row>
    <row r="125" spans="1:4" x14ac:dyDescent="0.35">
      <c r="A125" t="s">
        <v>16</v>
      </c>
      <c r="B125" t="s">
        <v>13</v>
      </c>
      <c r="C125" t="s">
        <v>27</v>
      </c>
      <c r="D125">
        <v>2.0962474081378422</v>
      </c>
    </row>
    <row r="126" spans="1:4" x14ac:dyDescent="0.35">
      <c r="A126" t="s">
        <v>16</v>
      </c>
      <c r="B126" t="s">
        <v>13</v>
      </c>
      <c r="C126" t="s">
        <v>27</v>
      </c>
      <c r="D126">
        <v>1.5000935770383401</v>
      </c>
    </row>
    <row r="127" spans="1:4" x14ac:dyDescent="0.35">
      <c r="A127" t="s">
        <v>16</v>
      </c>
      <c r="B127" t="s">
        <v>13</v>
      </c>
      <c r="C127" t="s">
        <v>27</v>
      </c>
      <c r="D127">
        <v>1.4753635517293804</v>
      </c>
    </row>
    <row r="128" spans="1:4" x14ac:dyDescent="0.35">
      <c r="A128" t="s">
        <v>16</v>
      </c>
      <c r="B128" t="s">
        <v>13</v>
      </c>
      <c r="C128" t="s">
        <v>27</v>
      </c>
      <c r="D128">
        <v>2.0297604890518395</v>
      </c>
    </row>
    <row r="129" spans="1:4" x14ac:dyDescent="0.35">
      <c r="A129" t="s">
        <v>16</v>
      </c>
      <c r="B129" t="s">
        <v>13</v>
      </c>
      <c r="C129" t="s">
        <v>27</v>
      </c>
      <c r="D129">
        <v>1.9803706868293371</v>
      </c>
    </row>
    <row r="130" spans="1:4" x14ac:dyDescent="0.35">
      <c r="A130" t="s">
        <v>16</v>
      </c>
      <c r="B130" t="s">
        <v>13</v>
      </c>
      <c r="C130" t="s">
        <v>27</v>
      </c>
      <c r="D130">
        <v>0.73637037921586823</v>
      </c>
    </row>
    <row r="131" spans="1:4" x14ac:dyDescent="0.35">
      <c r="A131" t="s">
        <v>16</v>
      </c>
      <c r="B131" t="s">
        <v>13</v>
      </c>
      <c r="C131" t="s">
        <v>27</v>
      </c>
      <c r="D131">
        <v>0.73531967864569381</v>
      </c>
    </row>
    <row r="132" spans="1:4" x14ac:dyDescent="0.35">
      <c r="A132" t="s">
        <v>16</v>
      </c>
      <c r="B132" t="s">
        <v>12</v>
      </c>
      <c r="C132" t="s">
        <v>27</v>
      </c>
      <c r="D132">
        <v>3.5172259059550322</v>
      </c>
    </row>
    <row r="133" spans="1:4" x14ac:dyDescent="0.35">
      <c r="A133" t="s">
        <v>16</v>
      </c>
      <c r="B133" t="s">
        <v>12</v>
      </c>
      <c r="C133" t="s">
        <v>27</v>
      </c>
      <c r="D133">
        <v>3.6137432276088486</v>
      </c>
    </row>
    <row r="134" spans="1:4" x14ac:dyDescent="0.35">
      <c r="A134" t="s">
        <v>16</v>
      </c>
      <c r="B134" t="s">
        <v>23</v>
      </c>
      <c r="C134" t="s">
        <v>27</v>
      </c>
      <c r="D134">
        <v>4.0976265334705388</v>
      </c>
    </row>
    <row r="135" spans="1:4" x14ac:dyDescent="0.35">
      <c r="A135" t="s">
        <v>16</v>
      </c>
      <c r="B135" t="s">
        <v>23</v>
      </c>
      <c r="C135" t="s">
        <v>27</v>
      </c>
      <c r="D135">
        <v>4.0174484164775874</v>
      </c>
    </row>
    <row r="136" spans="1:4" x14ac:dyDescent="0.35">
      <c r="A136" t="s">
        <v>16</v>
      </c>
      <c r="B136" t="s">
        <v>23</v>
      </c>
      <c r="C136" t="s">
        <v>27</v>
      </c>
      <c r="D136">
        <v>3.5094051206940695</v>
      </c>
    </row>
    <row r="137" spans="1:4" x14ac:dyDescent="0.35">
      <c r="A137" t="s">
        <v>16</v>
      </c>
      <c r="B137" t="s">
        <v>23</v>
      </c>
      <c r="C137" t="s">
        <v>27</v>
      </c>
      <c r="D137">
        <v>3.2532112318862065</v>
      </c>
    </row>
    <row r="138" spans="1:4" x14ac:dyDescent="0.35">
      <c r="A138" t="s">
        <v>16</v>
      </c>
      <c r="B138" t="s">
        <v>23</v>
      </c>
      <c r="C138" t="s">
        <v>27</v>
      </c>
      <c r="D138">
        <v>4.1731708908478762</v>
      </c>
    </row>
    <row r="139" spans="1:4" x14ac:dyDescent="0.35">
      <c r="A139" t="s">
        <v>16</v>
      </c>
      <c r="B139" t="s">
        <v>23</v>
      </c>
      <c r="C139" t="s">
        <v>27</v>
      </c>
      <c r="D139">
        <v>4.0816175292981205</v>
      </c>
    </row>
    <row r="140" spans="1:4" x14ac:dyDescent="0.35">
      <c r="A140" t="s">
        <v>16</v>
      </c>
      <c r="B140" t="s">
        <v>23</v>
      </c>
      <c r="C140" t="s">
        <v>27</v>
      </c>
      <c r="D140">
        <v>0.9340489090424271</v>
      </c>
    </row>
    <row r="141" spans="1:4" x14ac:dyDescent="0.35">
      <c r="A141" t="s">
        <v>16</v>
      </c>
      <c r="B141" t="s">
        <v>23</v>
      </c>
      <c r="C141" t="s">
        <v>27</v>
      </c>
      <c r="D141">
        <v>0.93645138152221263</v>
      </c>
    </row>
    <row r="142" spans="1:4" x14ac:dyDescent="0.35">
      <c r="A142" t="s">
        <v>16</v>
      </c>
      <c r="B142" t="s">
        <v>14</v>
      </c>
      <c r="C142" t="s">
        <v>27</v>
      </c>
      <c r="D142">
        <v>4.3056170228624779</v>
      </c>
    </row>
    <row r="143" spans="1:4" x14ac:dyDescent="0.35">
      <c r="A143" t="s">
        <v>16</v>
      </c>
      <c r="B143" t="s">
        <v>14</v>
      </c>
      <c r="C143" t="s">
        <v>27</v>
      </c>
      <c r="D143">
        <v>4.039136774907929</v>
      </c>
    </row>
    <row r="144" spans="1:4" x14ac:dyDescent="0.35">
      <c r="A144" t="s">
        <v>16</v>
      </c>
      <c r="B144" t="s">
        <v>14</v>
      </c>
      <c r="C144" t="s">
        <v>27</v>
      </c>
      <c r="D144">
        <v>4.1775757840859731</v>
      </c>
    </row>
    <row r="145" spans="1:4" x14ac:dyDescent="0.35">
      <c r="A145" t="s">
        <v>16</v>
      </c>
      <c r="B145" t="s">
        <v>14</v>
      </c>
      <c r="C145" t="s">
        <v>27</v>
      </c>
      <c r="D145">
        <v>3.933514767801253</v>
      </c>
    </row>
    <row r="146" spans="1:4" x14ac:dyDescent="0.35">
      <c r="A146" t="s">
        <v>16</v>
      </c>
      <c r="B146" t="s">
        <v>14</v>
      </c>
      <c r="C146" t="s">
        <v>27</v>
      </c>
      <c r="D146">
        <v>3.6359755545150785</v>
      </c>
    </row>
    <row r="147" spans="1:4" x14ac:dyDescent="0.35">
      <c r="A147" t="s">
        <v>16</v>
      </c>
      <c r="B147" t="s">
        <v>14</v>
      </c>
      <c r="C147" t="s">
        <v>27</v>
      </c>
      <c r="D147">
        <v>3.7993839179937448</v>
      </c>
    </row>
    <row r="148" spans="1:4" x14ac:dyDescent="0.35">
      <c r="A148" t="s">
        <v>16</v>
      </c>
      <c r="B148" t="s">
        <v>14</v>
      </c>
      <c r="C148" t="s">
        <v>27</v>
      </c>
      <c r="D148">
        <v>1.5770249663037359</v>
      </c>
    </row>
    <row r="149" spans="1:4" x14ac:dyDescent="0.35">
      <c r="A149" t="s">
        <v>16</v>
      </c>
      <c r="B149" t="s">
        <v>14</v>
      </c>
      <c r="C149" t="s">
        <v>27</v>
      </c>
      <c r="D149">
        <v>1.6675343728984626</v>
      </c>
    </row>
    <row r="150" spans="1:4" x14ac:dyDescent="0.35">
      <c r="A150" t="s">
        <v>16</v>
      </c>
      <c r="B150" t="s">
        <v>13</v>
      </c>
      <c r="C150" t="s">
        <v>28</v>
      </c>
      <c r="D150">
        <v>2.4396863198166456</v>
      </c>
    </row>
    <row r="151" spans="1:4" x14ac:dyDescent="0.35">
      <c r="A151" t="s">
        <v>16</v>
      </c>
      <c r="B151" t="s">
        <v>13</v>
      </c>
      <c r="C151" t="s">
        <v>28</v>
      </c>
      <c r="D151">
        <v>2.4243225636946946</v>
      </c>
    </row>
    <row r="152" spans="1:4" x14ac:dyDescent="0.35">
      <c r="A152" t="s">
        <v>16</v>
      </c>
      <c r="B152" t="s">
        <v>13</v>
      </c>
      <c r="C152" t="s">
        <v>28</v>
      </c>
      <c r="D152">
        <v>2.2653880006227576</v>
      </c>
    </row>
    <row r="153" spans="1:4" x14ac:dyDescent="0.35">
      <c r="A153" t="s">
        <v>16</v>
      </c>
      <c r="B153" t="s">
        <v>13</v>
      </c>
      <c r="C153" t="s">
        <v>28</v>
      </c>
      <c r="D153">
        <v>2.2361193103746584</v>
      </c>
    </row>
    <row r="154" spans="1:4" x14ac:dyDescent="0.35">
      <c r="A154" t="s">
        <v>16</v>
      </c>
      <c r="B154" t="s">
        <v>13</v>
      </c>
      <c r="C154" t="s">
        <v>28</v>
      </c>
      <c r="D154">
        <v>2.464715567493279</v>
      </c>
    </row>
    <row r="155" spans="1:4" x14ac:dyDescent="0.35">
      <c r="A155" t="s">
        <v>16</v>
      </c>
      <c r="B155" t="s">
        <v>13</v>
      </c>
      <c r="C155" t="s">
        <v>28</v>
      </c>
      <c r="D155">
        <v>2.4705036147181341</v>
      </c>
    </row>
    <row r="156" spans="1:4" x14ac:dyDescent="0.35">
      <c r="A156" t="s">
        <v>16</v>
      </c>
      <c r="B156" t="s">
        <v>13</v>
      </c>
      <c r="C156" t="s">
        <v>28</v>
      </c>
      <c r="D156">
        <v>1.694343045757623</v>
      </c>
    </row>
    <row r="157" spans="1:4" x14ac:dyDescent="0.35">
      <c r="A157" t="s">
        <v>16</v>
      </c>
      <c r="B157" t="s">
        <v>13</v>
      </c>
      <c r="C157" t="s">
        <v>28</v>
      </c>
      <c r="D157">
        <v>1.6892923225297625</v>
      </c>
    </row>
    <row r="158" spans="1:4" x14ac:dyDescent="0.35">
      <c r="A158" t="s">
        <v>16</v>
      </c>
      <c r="B158" t="s">
        <v>12</v>
      </c>
      <c r="C158" t="s">
        <v>28</v>
      </c>
      <c r="D158">
        <v>5.8264037009547591</v>
      </c>
    </row>
    <row r="159" spans="1:4" x14ac:dyDescent="0.35">
      <c r="A159" t="s">
        <v>16</v>
      </c>
      <c r="B159" t="s">
        <v>12</v>
      </c>
      <c r="C159" t="s">
        <v>28</v>
      </c>
      <c r="D159">
        <v>5.8303507057954915</v>
      </c>
    </row>
    <row r="160" spans="1:4" x14ac:dyDescent="0.35">
      <c r="A160" t="s">
        <v>16</v>
      </c>
      <c r="B160" t="s">
        <v>23</v>
      </c>
      <c r="C160" t="s">
        <v>28</v>
      </c>
      <c r="D160">
        <v>6.0127257927236268</v>
      </c>
    </row>
    <row r="161" spans="1:4" x14ac:dyDescent="0.35">
      <c r="A161" t="s">
        <v>16</v>
      </c>
      <c r="B161" t="s">
        <v>23</v>
      </c>
      <c r="C161" t="s">
        <v>28</v>
      </c>
      <c r="D161">
        <v>5.9882820179234431</v>
      </c>
    </row>
    <row r="162" spans="1:4" x14ac:dyDescent="0.35">
      <c r="A162" t="s">
        <v>16</v>
      </c>
      <c r="B162" t="s">
        <v>23</v>
      </c>
      <c r="C162" t="s">
        <v>28</v>
      </c>
      <c r="D162">
        <v>5.8622202256069196</v>
      </c>
    </row>
    <row r="163" spans="1:4" x14ac:dyDescent="0.35">
      <c r="A163" t="s">
        <v>16</v>
      </c>
      <c r="B163" t="s">
        <v>23</v>
      </c>
      <c r="C163" t="s">
        <v>28</v>
      </c>
      <c r="D163">
        <v>5.7530705681150973</v>
      </c>
    </row>
    <row r="164" spans="1:4" x14ac:dyDescent="0.35">
      <c r="A164" t="s">
        <v>16</v>
      </c>
      <c r="B164" t="s">
        <v>23</v>
      </c>
      <c r="C164" t="s">
        <v>28</v>
      </c>
      <c r="D164">
        <v>6.0853138281791175</v>
      </c>
    </row>
    <row r="165" spans="1:4" x14ac:dyDescent="0.35">
      <c r="A165" t="s">
        <v>16</v>
      </c>
      <c r="B165" t="s">
        <v>23</v>
      </c>
      <c r="C165" t="s">
        <v>28</v>
      </c>
      <c r="D165">
        <v>5.6036337556819715</v>
      </c>
    </row>
    <row r="166" spans="1:4" x14ac:dyDescent="0.35">
      <c r="A166" t="s">
        <v>16</v>
      </c>
      <c r="B166" t="s">
        <v>23</v>
      </c>
      <c r="C166" t="s">
        <v>28</v>
      </c>
      <c r="D166">
        <v>3.7488770212298452</v>
      </c>
    </row>
    <row r="167" spans="1:4" x14ac:dyDescent="0.35">
      <c r="A167" t="s">
        <v>16</v>
      </c>
      <c r="B167" t="s">
        <v>23</v>
      </c>
      <c r="C167" t="s">
        <v>28</v>
      </c>
      <c r="D167">
        <v>3.689055515794144</v>
      </c>
    </row>
    <row r="168" spans="1:4" x14ac:dyDescent="0.35">
      <c r="A168" t="s">
        <v>16</v>
      </c>
      <c r="B168" t="s">
        <v>14</v>
      </c>
      <c r="C168" t="s">
        <v>28</v>
      </c>
      <c r="D168">
        <v>6.3588578870585746</v>
      </c>
    </row>
    <row r="169" spans="1:4" x14ac:dyDescent="0.35">
      <c r="A169" t="s">
        <v>16</v>
      </c>
      <c r="B169" t="s">
        <v>14</v>
      </c>
      <c r="C169" t="s">
        <v>28</v>
      </c>
      <c r="D169">
        <v>6.427869621472782</v>
      </c>
    </row>
    <row r="170" spans="1:4" x14ac:dyDescent="0.35">
      <c r="A170" t="s">
        <v>16</v>
      </c>
      <c r="B170" t="s">
        <v>14</v>
      </c>
      <c r="C170" t="s">
        <v>28</v>
      </c>
      <c r="D170">
        <v>6.2688102718400422</v>
      </c>
    </row>
    <row r="171" spans="1:4" x14ac:dyDescent="0.35">
      <c r="A171" t="s">
        <v>16</v>
      </c>
      <c r="B171" t="s">
        <v>14</v>
      </c>
      <c r="C171" t="s">
        <v>28</v>
      </c>
      <c r="D171">
        <v>6.1047476772705318</v>
      </c>
    </row>
    <row r="172" spans="1:4" x14ac:dyDescent="0.35">
      <c r="A172" t="s">
        <v>16</v>
      </c>
      <c r="B172" t="s">
        <v>14</v>
      </c>
      <c r="C172" t="s">
        <v>28</v>
      </c>
      <c r="D172">
        <v>6.0249829833144632</v>
      </c>
    </row>
    <row r="173" spans="1:4" x14ac:dyDescent="0.35">
      <c r="A173" t="s">
        <v>16</v>
      </c>
      <c r="B173" t="s">
        <v>14</v>
      </c>
      <c r="C173" t="s">
        <v>28</v>
      </c>
      <c r="D173">
        <v>5.8743701193278675</v>
      </c>
    </row>
    <row r="174" spans="1:4" x14ac:dyDescent="0.35">
      <c r="A174" t="s">
        <v>16</v>
      </c>
      <c r="B174" t="s">
        <v>14</v>
      </c>
      <c r="C174" t="s">
        <v>28</v>
      </c>
      <c r="D174">
        <v>4.5492445800016519</v>
      </c>
    </row>
    <row r="175" spans="1:4" x14ac:dyDescent="0.35">
      <c r="A175" t="s">
        <v>16</v>
      </c>
      <c r="B175" t="s">
        <v>14</v>
      </c>
      <c r="C175" t="s">
        <v>28</v>
      </c>
      <c r="D175">
        <v>4.0975484271122982</v>
      </c>
    </row>
    <row r="176" spans="1:4" x14ac:dyDescent="0.35">
      <c r="A176" t="s">
        <v>16</v>
      </c>
      <c r="B176" t="s">
        <v>22</v>
      </c>
      <c r="C176" t="s">
        <v>1</v>
      </c>
      <c r="D176">
        <v>3.0439095717585056</v>
      </c>
    </row>
    <row r="177" spans="1:4" x14ac:dyDescent="0.35">
      <c r="A177" t="s">
        <v>16</v>
      </c>
      <c r="B177" t="s">
        <v>22</v>
      </c>
      <c r="C177" t="s">
        <v>1</v>
      </c>
      <c r="D177">
        <v>2.8295987758337264</v>
      </c>
    </row>
    <row r="178" spans="1:4" x14ac:dyDescent="0.35">
      <c r="A178" t="s">
        <v>16</v>
      </c>
      <c r="B178" t="s">
        <v>22</v>
      </c>
      <c r="C178" t="s">
        <v>1</v>
      </c>
      <c r="D178">
        <v>5.8814362295513947</v>
      </c>
    </row>
    <row r="179" spans="1:4" x14ac:dyDescent="0.35">
      <c r="A179" t="s">
        <v>16</v>
      </c>
      <c r="B179" t="s">
        <v>22</v>
      </c>
      <c r="C179" t="s">
        <v>1</v>
      </c>
      <c r="D179">
        <v>5.1367522751576651</v>
      </c>
    </row>
    <row r="180" spans="1:4" x14ac:dyDescent="0.35">
      <c r="A180" t="s">
        <v>16</v>
      </c>
      <c r="B180" t="s">
        <v>13</v>
      </c>
      <c r="C180" t="s">
        <v>1</v>
      </c>
      <c r="D180">
        <v>3.7075868805286629</v>
      </c>
    </row>
    <row r="181" spans="1:4" x14ac:dyDescent="0.35">
      <c r="A181" t="s">
        <v>16</v>
      </c>
      <c r="B181" t="s">
        <v>13</v>
      </c>
      <c r="C181" t="s">
        <v>1</v>
      </c>
      <c r="D181">
        <v>3.6132260118761135</v>
      </c>
    </row>
    <row r="182" spans="1:4" x14ac:dyDescent="0.35">
      <c r="A182" t="s">
        <v>16</v>
      </c>
      <c r="B182" t="s">
        <v>13</v>
      </c>
      <c r="C182" t="s">
        <v>1</v>
      </c>
      <c r="D182">
        <v>2.1976600697868363</v>
      </c>
    </row>
    <row r="183" spans="1:4" x14ac:dyDescent="0.35">
      <c r="A183" t="s">
        <v>16</v>
      </c>
      <c r="B183" t="s">
        <v>13</v>
      </c>
      <c r="C183" t="s">
        <v>1</v>
      </c>
      <c r="D183">
        <v>2.0161098530293953</v>
      </c>
    </row>
    <row r="184" spans="1:4" x14ac:dyDescent="0.35">
      <c r="A184" t="s">
        <v>16</v>
      </c>
      <c r="B184" t="s">
        <v>13</v>
      </c>
      <c r="C184" t="s">
        <v>1</v>
      </c>
      <c r="D184">
        <v>3.6776066159852339</v>
      </c>
    </row>
    <row r="185" spans="1:4" x14ac:dyDescent="0.35">
      <c r="A185" t="s">
        <v>16</v>
      </c>
      <c r="B185" t="s">
        <v>13</v>
      </c>
      <c r="C185" t="s">
        <v>1</v>
      </c>
      <c r="D185">
        <v>3.7062139497453823</v>
      </c>
    </row>
    <row r="186" spans="1:4" x14ac:dyDescent="0.35">
      <c r="A186" t="s">
        <v>16</v>
      </c>
      <c r="B186" t="s">
        <v>13</v>
      </c>
      <c r="C186" t="s">
        <v>1</v>
      </c>
      <c r="D186">
        <v>3.3290041446841063</v>
      </c>
    </row>
    <row r="187" spans="1:4" x14ac:dyDescent="0.35">
      <c r="A187" t="s">
        <v>16</v>
      </c>
      <c r="B187" t="s">
        <v>13</v>
      </c>
      <c r="C187" t="s">
        <v>1</v>
      </c>
      <c r="D187">
        <v>3.2596513581302275</v>
      </c>
    </row>
    <row r="188" spans="1:4" x14ac:dyDescent="0.35">
      <c r="A188" t="s">
        <v>16</v>
      </c>
      <c r="B188" t="s">
        <v>13</v>
      </c>
      <c r="C188" t="s">
        <v>1</v>
      </c>
      <c r="D188">
        <v>3.5781991046176258</v>
      </c>
    </row>
    <row r="189" spans="1:4" x14ac:dyDescent="0.35">
      <c r="A189" t="s">
        <v>16</v>
      </c>
      <c r="B189" t="s">
        <v>13</v>
      </c>
      <c r="C189" t="s">
        <v>1</v>
      </c>
      <c r="D189">
        <v>3.4544275793606514</v>
      </c>
    </row>
    <row r="190" spans="1:4" x14ac:dyDescent="0.35">
      <c r="A190" t="s">
        <v>16</v>
      </c>
      <c r="B190" t="s">
        <v>13</v>
      </c>
      <c r="C190" t="s">
        <v>1</v>
      </c>
      <c r="D190">
        <v>1.2131067422878123</v>
      </c>
    </row>
    <row r="191" spans="1:4" x14ac:dyDescent="0.35">
      <c r="A191" t="s">
        <v>16</v>
      </c>
      <c r="B191" t="s">
        <v>13</v>
      </c>
      <c r="C191" t="s">
        <v>1</v>
      </c>
      <c r="D191">
        <v>1.2016589547877523</v>
      </c>
    </row>
    <row r="192" spans="1:4" x14ac:dyDescent="0.35">
      <c r="A192" t="s">
        <v>16</v>
      </c>
      <c r="B192" t="s">
        <v>12</v>
      </c>
      <c r="C192" t="s">
        <v>1</v>
      </c>
      <c r="D192">
        <v>3.097982511594612</v>
      </c>
    </row>
    <row r="193" spans="1:4" x14ac:dyDescent="0.35">
      <c r="A193" t="s">
        <v>16</v>
      </c>
      <c r="B193" t="s">
        <v>12</v>
      </c>
      <c r="C193" t="s">
        <v>1</v>
      </c>
      <c r="D193">
        <v>2.8343894486973178</v>
      </c>
    </row>
    <row r="194" spans="1:4" x14ac:dyDescent="0.35">
      <c r="A194" t="s">
        <v>16</v>
      </c>
      <c r="B194" t="s">
        <v>12</v>
      </c>
      <c r="C194" t="s">
        <v>1</v>
      </c>
      <c r="D194">
        <v>5.9511253254214145</v>
      </c>
    </row>
    <row r="195" spans="1:4" x14ac:dyDescent="0.35">
      <c r="A195" t="s">
        <v>16</v>
      </c>
      <c r="B195" t="s">
        <v>12</v>
      </c>
      <c r="C195" t="s">
        <v>1</v>
      </c>
      <c r="D195">
        <v>1.5605165596052328</v>
      </c>
    </row>
    <row r="196" spans="1:4" x14ac:dyDescent="0.35">
      <c r="A196" t="s">
        <v>16</v>
      </c>
      <c r="B196" t="s">
        <v>12</v>
      </c>
      <c r="C196" t="s">
        <v>1</v>
      </c>
      <c r="D196">
        <v>1.5487826182457469</v>
      </c>
    </row>
    <row r="197" spans="1:4" x14ac:dyDescent="0.35">
      <c r="A197" t="s">
        <v>16</v>
      </c>
      <c r="B197" t="s">
        <v>12</v>
      </c>
      <c r="C197" t="s">
        <v>1</v>
      </c>
      <c r="D197">
        <v>5.3270697341708777</v>
      </c>
    </row>
    <row r="198" spans="1:4" x14ac:dyDescent="0.35">
      <c r="A198" t="s">
        <v>16</v>
      </c>
      <c r="B198" t="s">
        <v>12</v>
      </c>
      <c r="C198" t="s">
        <v>1</v>
      </c>
      <c r="D198">
        <v>5.5822671410944968</v>
      </c>
    </row>
    <row r="199" spans="1:4" x14ac:dyDescent="0.35">
      <c r="A199" t="s">
        <v>16</v>
      </c>
      <c r="B199" t="s">
        <v>23</v>
      </c>
      <c r="C199" t="s">
        <v>1</v>
      </c>
      <c r="D199">
        <v>5.9233568365642322</v>
      </c>
    </row>
    <row r="200" spans="1:4" x14ac:dyDescent="0.35">
      <c r="A200" t="s">
        <v>16</v>
      </c>
      <c r="B200" t="s">
        <v>23</v>
      </c>
      <c r="C200" t="s">
        <v>1</v>
      </c>
      <c r="D200">
        <v>8.4235069844335495</v>
      </c>
    </row>
    <row r="201" spans="1:4" x14ac:dyDescent="0.35">
      <c r="A201" t="s">
        <v>16</v>
      </c>
      <c r="B201" t="s">
        <v>23</v>
      </c>
      <c r="C201" t="s">
        <v>1</v>
      </c>
      <c r="D201">
        <v>6.167349049872529</v>
      </c>
    </row>
    <row r="202" spans="1:4" x14ac:dyDescent="0.35">
      <c r="A202" t="s">
        <v>16</v>
      </c>
      <c r="B202" t="s">
        <v>23</v>
      </c>
      <c r="C202" t="s">
        <v>1</v>
      </c>
      <c r="D202">
        <v>8.5954648660088839</v>
      </c>
    </row>
    <row r="203" spans="1:4" x14ac:dyDescent="0.35">
      <c r="A203" t="s">
        <v>16</v>
      </c>
      <c r="B203" t="s">
        <v>23</v>
      </c>
      <c r="C203" t="s">
        <v>1</v>
      </c>
      <c r="D203">
        <v>8.3101796561024663</v>
      </c>
    </row>
    <row r="204" spans="1:4" x14ac:dyDescent="0.35">
      <c r="A204" t="s">
        <v>16</v>
      </c>
      <c r="B204" t="s">
        <v>23</v>
      </c>
      <c r="C204" t="s">
        <v>1</v>
      </c>
      <c r="D204">
        <v>8.8095459688691662</v>
      </c>
    </row>
    <row r="205" spans="1:4" x14ac:dyDescent="0.35">
      <c r="A205" t="s">
        <v>16</v>
      </c>
      <c r="B205" t="s">
        <v>23</v>
      </c>
      <c r="C205" t="s">
        <v>1</v>
      </c>
      <c r="D205">
        <v>8.5266418926579526</v>
      </c>
    </row>
    <row r="206" spans="1:4" x14ac:dyDescent="0.35">
      <c r="A206" t="s">
        <v>16</v>
      </c>
      <c r="B206" t="s">
        <v>23</v>
      </c>
      <c r="C206" t="s">
        <v>1</v>
      </c>
      <c r="D206">
        <v>9.2909116620902967</v>
      </c>
    </row>
    <row r="207" spans="1:4" x14ac:dyDescent="0.35">
      <c r="A207" t="s">
        <v>16</v>
      </c>
      <c r="B207" t="s">
        <v>23</v>
      </c>
      <c r="C207" t="s">
        <v>1</v>
      </c>
      <c r="D207">
        <v>8.9813677534551513</v>
      </c>
    </row>
    <row r="208" spans="1:4" x14ac:dyDescent="0.35">
      <c r="A208" t="s">
        <v>16</v>
      </c>
      <c r="B208" t="s">
        <v>23</v>
      </c>
      <c r="C208" t="s">
        <v>1</v>
      </c>
      <c r="D208">
        <v>2.313491823433651</v>
      </c>
    </row>
    <row r="209" spans="1:4" x14ac:dyDescent="0.35">
      <c r="A209" t="s">
        <v>16</v>
      </c>
      <c r="B209" t="s">
        <v>23</v>
      </c>
      <c r="C209" t="s">
        <v>1</v>
      </c>
      <c r="D209">
        <v>2.177138215727985</v>
      </c>
    </row>
    <row r="210" spans="1:4" x14ac:dyDescent="0.35">
      <c r="A210" t="s">
        <v>16</v>
      </c>
      <c r="B210" t="s">
        <v>14</v>
      </c>
      <c r="C210" t="s">
        <v>1</v>
      </c>
      <c r="D210">
        <v>12.032624953339369</v>
      </c>
    </row>
    <row r="211" spans="1:4" x14ac:dyDescent="0.35">
      <c r="A211" t="s">
        <v>16</v>
      </c>
      <c r="B211" t="s">
        <v>14</v>
      </c>
      <c r="C211" t="s">
        <v>1</v>
      </c>
      <c r="D211">
        <v>15.811951171356347</v>
      </c>
    </row>
    <row r="212" spans="1:4" x14ac:dyDescent="0.35">
      <c r="A212" t="s">
        <v>16</v>
      </c>
      <c r="B212" t="s">
        <v>14</v>
      </c>
      <c r="C212" t="s">
        <v>1</v>
      </c>
      <c r="D212">
        <v>6.6147562729573561</v>
      </c>
    </row>
    <row r="213" spans="1:4" x14ac:dyDescent="0.35">
      <c r="A213" t="s">
        <v>16</v>
      </c>
      <c r="B213" t="s">
        <v>14</v>
      </c>
      <c r="C213" t="s">
        <v>1</v>
      </c>
      <c r="D213">
        <v>4.2445334954469525</v>
      </c>
    </row>
    <row r="214" spans="1:4" x14ac:dyDescent="0.35">
      <c r="A214" t="s">
        <v>16</v>
      </c>
      <c r="B214" t="s">
        <v>14</v>
      </c>
      <c r="C214" t="s">
        <v>1</v>
      </c>
      <c r="D214">
        <v>9.8802542452100681</v>
      </c>
    </row>
    <row r="215" spans="1:4" x14ac:dyDescent="0.35">
      <c r="A215" t="s">
        <v>16</v>
      </c>
      <c r="B215" t="s">
        <v>14</v>
      </c>
      <c r="C215" t="s">
        <v>1</v>
      </c>
      <c r="D215">
        <v>10.152612908730331</v>
      </c>
    </row>
    <row r="216" spans="1:4" x14ac:dyDescent="0.35">
      <c r="A216" t="s">
        <v>16</v>
      </c>
      <c r="B216" t="s">
        <v>14</v>
      </c>
      <c r="C216" t="s">
        <v>1</v>
      </c>
      <c r="D216">
        <v>9.0785706017413741</v>
      </c>
    </row>
    <row r="217" spans="1:4" x14ac:dyDescent="0.35">
      <c r="A217" t="s">
        <v>16</v>
      </c>
      <c r="B217" t="s">
        <v>14</v>
      </c>
      <c r="C217" t="s">
        <v>1</v>
      </c>
      <c r="D217">
        <v>8.7619997085141961</v>
      </c>
    </row>
    <row r="218" spans="1:4" x14ac:dyDescent="0.35">
      <c r="A218" t="s">
        <v>16</v>
      </c>
      <c r="B218" t="s">
        <v>14</v>
      </c>
      <c r="C218" t="s">
        <v>1</v>
      </c>
      <c r="D218">
        <v>9.27182069439265</v>
      </c>
    </row>
    <row r="219" spans="1:4" x14ac:dyDescent="0.35">
      <c r="A219" t="s">
        <v>16</v>
      </c>
      <c r="B219" t="s">
        <v>14</v>
      </c>
      <c r="C219" t="s">
        <v>1</v>
      </c>
      <c r="D219">
        <v>9.2700085318506975</v>
      </c>
    </row>
    <row r="220" spans="1:4" x14ac:dyDescent="0.35">
      <c r="A220" t="s">
        <v>16</v>
      </c>
      <c r="B220" t="s">
        <v>14</v>
      </c>
      <c r="C220" t="s">
        <v>1</v>
      </c>
      <c r="D220">
        <v>3.628088127883681</v>
      </c>
    </row>
    <row r="221" spans="1:4" x14ac:dyDescent="0.35">
      <c r="A221" t="s">
        <v>16</v>
      </c>
      <c r="B221" t="s">
        <v>14</v>
      </c>
      <c r="C221" t="s">
        <v>1</v>
      </c>
      <c r="D221">
        <v>3.58531157705958</v>
      </c>
    </row>
    <row r="222" spans="1:4" x14ac:dyDescent="0.35">
      <c r="A222" t="s">
        <v>16</v>
      </c>
      <c r="B222" t="s">
        <v>13</v>
      </c>
      <c r="C222" t="s">
        <v>30</v>
      </c>
      <c r="D222">
        <v>0.54778424072202891</v>
      </c>
    </row>
    <row r="223" spans="1:4" x14ac:dyDescent="0.35">
      <c r="A223" t="s">
        <v>16</v>
      </c>
      <c r="B223" t="s">
        <v>13</v>
      </c>
      <c r="C223" t="s">
        <v>30</v>
      </c>
      <c r="D223">
        <v>0.62328878818200673</v>
      </c>
    </row>
    <row r="224" spans="1:4" x14ac:dyDescent="0.35">
      <c r="A224" t="s">
        <v>16</v>
      </c>
      <c r="B224" t="s">
        <v>13</v>
      </c>
      <c r="C224" t="s">
        <v>30</v>
      </c>
      <c r="D224">
        <v>0.67179369782896248</v>
      </c>
    </row>
    <row r="225" spans="1:4" x14ac:dyDescent="0.35">
      <c r="A225" t="s">
        <v>16</v>
      </c>
      <c r="B225" t="s">
        <v>13</v>
      </c>
      <c r="C225" t="s">
        <v>30</v>
      </c>
      <c r="D225">
        <v>0.64954715371025062</v>
      </c>
    </row>
    <row r="226" spans="1:4" x14ac:dyDescent="0.35">
      <c r="A226" t="s">
        <v>16</v>
      </c>
      <c r="B226" t="s">
        <v>13</v>
      </c>
      <c r="C226" t="s">
        <v>30</v>
      </c>
      <c r="D226">
        <v>0.65385115893383794</v>
      </c>
    </row>
    <row r="227" spans="1:4" x14ac:dyDescent="0.35">
      <c r="A227" t="s">
        <v>16</v>
      </c>
      <c r="B227" t="s">
        <v>13</v>
      </c>
      <c r="C227" t="s">
        <v>30</v>
      </c>
      <c r="D227">
        <v>0.61742429882759664</v>
      </c>
    </row>
    <row r="228" spans="1:4" x14ac:dyDescent="0.35">
      <c r="A228" t="s">
        <v>16</v>
      </c>
      <c r="B228" t="s">
        <v>13</v>
      </c>
      <c r="C228" t="s">
        <v>30</v>
      </c>
      <c r="D228">
        <v>0.85616929389321628</v>
      </c>
    </row>
    <row r="229" spans="1:4" x14ac:dyDescent="0.35">
      <c r="A229" t="s">
        <v>16</v>
      </c>
      <c r="B229" t="s">
        <v>13</v>
      </c>
      <c r="C229" t="s">
        <v>30</v>
      </c>
      <c r="D229">
        <v>0.778497871536042</v>
      </c>
    </row>
    <row r="230" spans="1:4" x14ac:dyDescent="0.35">
      <c r="A230" t="s">
        <v>16</v>
      </c>
      <c r="B230" t="s">
        <v>12</v>
      </c>
      <c r="C230" t="s">
        <v>30</v>
      </c>
      <c r="D230">
        <v>1.3190110645052062</v>
      </c>
    </row>
    <row r="231" spans="1:4" x14ac:dyDescent="0.35">
      <c r="A231" t="s">
        <v>16</v>
      </c>
      <c r="B231" t="s">
        <v>12</v>
      </c>
      <c r="C231" t="s">
        <v>30</v>
      </c>
      <c r="D231">
        <v>1.2880572041423051</v>
      </c>
    </row>
    <row r="232" spans="1:4" x14ac:dyDescent="0.35">
      <c r="A232" t="s">
        <v>16</v>
      </c>
      <c r="B232" t="s">
        <v>12</v>
      </c>
      <c r="C232" t="s">
        <v>30</v>
      </c>
      <c r="D232">
        <v>4.7980610019732319</v>
      </c>
    </row>
    <row r="233" spans="1:4" x14ac:dyDescent="0.35">
      <c r="A233" t="s">
        <v>16</v>
      </c>
      <c r="B233" t="s">
        <v>12</v>
      </c>
      <c r="C233" t="s">
        <v>30</v>
      </c>
      <c r="D233">
        <v>5.9946166598826096</v>
      </c>
    </row>
    <row r="234" spans="1:4" x14ac:dyDescent="0.35">
      <c r="A234" t="s">
        <v>16</v>
      </c>
      <c r="B234" t="s">
        <v>23</v>
      </c>
      <c r="C234" t="s">
        <v>30</v>
      </c>
      <c r="D234">
        <v>3.4602161616948814</v>
      </c>
    </row>
    <row r="235" spans="1:4" x14ac:dyDescent="0.35">
      <c r="A235" t="s">
        <v>16</v>
      </c>
      <c r="B235" t="s">
        <v>23</v>
      </c>
      <c r="C235" t="s">
        <v>30</v>
      </c>
      <c r="D235">
        <v>3.520238476403259</v>
      </c>
    </row>
    <row r="236" spans="1:4" x14ac:dyDescent="0.35">
      <c r="A236" t="s">
        <v>16</v>
      </c>
      <c r="B236" t="s">
        <v>23</v>
      </c>
      <c r="C236" t="s">
        <v>30</v>
      </c>
      <c r="D236">
        <v>3.6477280266534016</v>
      </c>
    </row>
    <row r="237" spans="1:4" x14ac:dyDescent="0.35">
      <c r="A237" t="s">
        <v>16</v>
      </c>
      <c r="B237" t="s">
        <v>23</v>
      </c>
      <c r="C237" t="s">
        <v>30</v>
      </c>
      <c r="D237">
        <v>3.4878649175273213</v>
      </c>
    </row>
    <row r="238" spans="1:4" x14ac:dyDescent="0.35">
      <c r="A238" t="s">
        <v>16</v>
      </c>
      <c r="B238" t="s">
        <v>23</v>
      </c>
      <c r="C238" t="s">
        <v>30</v>
      </c>
      <c r="D238">
        <v>3.581697922357443</v>
      </c>
    </row>
    <row r="239" spans="1:4" x14ac:dyDescent="0.35">
      <c r="A239" t="s">
        <v>16</v>
      </c>
      <c r="B239" t="s">
        <v>23</v>
      </c>
      <c r="C239" t="s">
        <v>30</v>
      </c>
      <c r="D239">
        <v>3.3859546878611049</v>
      </c>
    </row>
    <row r="240" spans="1:4" x14ac:dyDescent="0.35">
      <c r="A240" t="s">
        <v>16</v>
      </c>
      <c r="B240" t="s">
        <v>23</v>
      </c>
      <c r="C240" t="s">
        <v>30</v>
      </c>
      <c r="D240">
        <v>6.8766003386912322</v>
      </c>
    </row>
    <row r="241" spans="1:4" x14ac:dyDescent="0.35">
      <c r="A241" t="s">
        <v>16</v>
      </c>
      <c r="B241" t="s">
        <v>23</v>
      </c>
      <c r="C241" t="s">
        <v>30</v>
      </c>
      <c r="D241">
        <v>6.8986329393330275</v>
      </c>
    </row>
    <row r="242" spans="1:4" x14ac:dyDescent="0.35">
      <c r="A242" t="s">
        <v>16</v>
      </c>
      <c r="B242" t="s">
        <v>14</v>
      </c>
      <c r="C242" t="s">
        <v>30</v>
      </c>
      <c r="D242">
        <v>4.7492334257002131</v>
      </c>
    </row>
    <row r="243" spans="1:4" x14ac:dyDescent="0.35">
      <c r="A243" t="s">
        <v>16</v>
      </c>
      <c r="B243" t="s">
        <v>14</v>
      </c>
      <c r="C243" t="s">
        <v>30</v>
      </c>
      <c r="D243">
        <v>4.827317327747946</v>
      </c>
    </row>
    <row r="244" spans="1:4" x14ac:dyDescent="0.35">
      <c r="A244" t="s">
        <v>16</v>
      </c>
      <c r="B244" t="s">
        <v>14</v>
      </c>
      <c r="C244" t="s">
        <v>30</v>
      </c>
      <c r="D244">
        <v>4.2671820659202488</v>
      </c>
    </row>
    <row r="245" spans="1:4" x14ac:dyDescent="0.35">
      <c r="A245" t="s">
        <v>16</v>
      </c>
      <c r="B245" t="s">
        <v>14</v>
      </c>
      <c r="C245" t="s">
        <v>30</v>
      </c>
      <c r="D245">
        <v>4.3340976741062409</v>
      </c>
    </row>
    <row r="246" spans="1:4" x14ac:dyDescent="0.35">
      <c r="A246" t="s">
        <v>16</v>
      </c>
      <c r="B246" t="s">
        <v>14</v>
      </c>
      <c r="C246" t="s">
        <v>30</v>
      </c>
      <c r="D246">
        <v>4.7083454247788969</v>
      </c>
    </row>
    <row r="247" spans="1:4" x14ac:dyDescent="0.35">
      <c r="A247" t="s">
        <v>16</v>
      </c>
      <c r="B247" t="s">
        <v>14</v>
      </c>
      <c r="C247" t="s">
        <v>30</v>
      </c>
      <c r="D247">
        <v>4.9477690716996419</v>
      </c>
    </row>
    <row r="248" spans="1:4" x14ac:dyDescent="0.35">
      <c r="A248" t="s">
        <v>16</v>
      </c>
      <c r="B248" t="s">
        <v>14</v>
      </c>
      <c r="C248" t="s">
        <v>30</v>
      </c>
      <c r="D248">
        <v>6.4743753150369914</v>
      </c>
    </row>
    <row r="249" spans="1:4" x14ac:dyDescent="0.35">
      <c r="A249" t="s">
        <v>16</v>
      </c>
      <c r="B249" t="s">
        <v>14</v>
      </c>
      <c r="C249" t="s">
        <v>30</v>
      </c>
      <c r="D249">
        <v>5.8049635166854667</v>
      </c>
    </row>
    <row r="250" spans="1:4" x14ac:dyDescent="0.35">
      <c r="A250" t="s">
        <v>11</v>
      </c>
      <c r="B250" t="s">
        <v>22</v>
      </c>
      <c r="C250" t="s">
        <v>0</v>
      </c>
      <c r="D250">
        <v>1.3248490782532476</v>
      </c>
    </row>
    <row r="251" spans="1:4" x14ac:dyDescent="0.35">
      <c r="A251" t="s">
        <v>11</v>
      </c>
      <c r="B251" t="s">
        <v>22</v>
      </c>
      <c r="C251" t="s">
        <v>0</v>
      </c>
      <c r="D251">
        <v>0.98783776066417228</v>
      </c>
    </row>
    <row r="252" spans="1:4" x14ac:dyDescent="0.35">
      <c r="A252" t="s">
        <v>11</v>
      </c>
      <c r="B252" t="s">
        <v>22</v>
      </c>
      <c r="C252" t="s">
        <v>0</v>
      </c>
      <c r="D252">
        <v>0.93473918080194196</v>
      </c>
    </row>
    <row r="253" spans="1:4" x14ac:dyDescent="0.35">
      <c r="A253" t="s">
        <v>11</v>
      </c>
      <c r="B253" t="s">
        <v>22</v>
      </c>
      <c r="C253" t="s">
        <v>0</v>
      </c>
      <c r="D253">
        <v>0.96217070029461738</v>
      </c>
    </row>
    <row r="254" spans="1:4" x14ac:dyDescent="0.35">
      <c r="A254" t="s">
        <v>11</v>
      </c>
      <c r="B254" t="s">
        <v>13</v>
      </c>
      <c r="C254" t="s">
        <v>0</v>
      </c>
      <c r="D254">
        <v>1.0447069232266322</v>
      </c>
    </row>
    <row r="255" spans="1:4" x14ac:dyDescent="0.35">
      <c r="A255" t="s">
        <v>11</v>
      </c>
      <c r="B255" t="s">
        <v>13</v>
      </c>
      <c r="C255" t="s">
        <v>0</v>
      </c>
      <c r="D255">
        <v>0.9349254740140347</v>
      </c>
    </row>
    <row r="256" spans="1:4" x14ac:dyDescent="0.35">
      <c r="A256" t="s">
        <v>11</v>
      </c>
      <c r="B256" t="s">
        <v>13</v>
      </c>
      <c r="C256" t="s">
        <v>0</v>
      </c>
      <c r="D256">
        <v>1.2359965983456909</v>
      </c>
    </row>
    <row r="257" spans="1:4" x14ac:dyDescent="0.35">
      <c r="A257" t="s">
        <v>11</v>
      </c>
      <c r="B257" t="s">
        <v>13</v>
      </c>
      <c r="C257" t="s">
        <v>0</v>
      </c>
      <c r="D257">
        <v>1.3522480084424584</v>
      </c>
    </row>
    <row r="258" spans="1:4" x14ac:dyDescent="0.35">
      <c r="A258" t="s">
        <v>11</v>
      </c>
      <c r="B258" t="s">
        <v>13</v>
      </c>
      <c r="C258" t="s">
        <v>0</v>
      </c>
      <c r="D258">
        <v>2.1387012944739205</v>
      </c>
    </row>
    <row r="259" spans="1:4" x14ac:dyDescent="0.35">
      <c r="A259" t="s">
        <v>11</v>
      </c>
      <c r="B259" t="s">
        <v>13</v>
      </c>
      <c r="C259" t="s">
        <v>0</v>
      </c>
      <c r="D259">
        <v>2.0809654321240414</v>
      </c>
    </row>
    <row r="260" spans="1:4" x14ac:dyDescent="0.35">
      <c r="A260" t="s">
        <v>11</v>
      </c>
      <c r="B260" t="s">
        <v>13</v>
      </c>
      <c r="C260" t="s">
        <v>0</v>
      </c>
      <c r="D260">
        <v>2.0428998784401977</v>
      </c>
    </row>
    <row r="261" spans="1:4" x14ac:dyDescent="0.35">
      <c r="A261" t="s">
        <v>11</v>
      </c>
      <c r="B261" t="s">
        <v>13</v>
      </c>
      <c r="C261" t="s">
        <v>0</v>
      </c>
      <c r="D261">
        <v>1.9803844137604896</v>
      </c>
    </row>
    <row r="262" spans="1:4" x14ac:dyDescent="0.35">
      <c r="A262" t="s">
        <v>11</v>
      </c>
      <c r="B262" t="s">
        <v>13</v>
      </c>
      <c r="C262" t="s">
        <v>0</v>
      </c>
      <c r="D262">
        <v>1.7758411037565291</v>
      </c>
    </row>
    <row r="263" spans="1:4" x14ac:dyDescent="0.35">
      <c r="A263" t="s">
        <v>11</v>
      </c>
      <c r="B263" t="s">
        <v>13</v>
      </c>
      <c r="C263" t="s">
        <v>0</v>
      </c>
      <c r="D263">
        <v>1.7846219628768678</v>
      </c>
    </row>
    <row r="264" spans="1:4" x14ac:dyDescent="0.35">
      <c r="A264" t="s">
        <v>11</v>
      </c>
      <c r="B264" t="s">
        <v>13</v>
      </c>
      <c r="C264" t="s">
        <v>0</v>
      </c>
      <c r="D264">
        <v>1.1072837720836564</v>
      </c>
    </row>
    <row r="265" spans="1:4" x14ac:dyDescent="0.35">
      <c r="A265" t="s">
        <v>11</v>
      </c>
      <c r="B265" t="s">
        <v>13</v>
      </c>
      <c r="C265" t="s">
        <v>0</v>
      </c>
      <c r="D265">
        <v>1.1739500296448295</v>
      </c>
    </row>
    <row r="266" spans="1:4" x14ac:dyDescent="0.35">
      <c r="A266" t="s">
        <v>11</v>
      </c>
      <c r="B266" t="s">
        <v>12</v>
      </c>
      <c r="C266" t="s">
        <v>0</v>
      </c>
      <c r="D266">
        <v>1.4234524220134555</v>
      </c>
    </row>
    <row r="267" spans="1:4" x14ac:dyDescent="0.35">
      <c r="A267" t="s">
        <v>11</v>
      </c>
      <c r="B267" t="s">
        <v>12</v>
      </c>
      <c r="C267" t="s">
        <v>0</v>
      </c>
      <c r="D267">
        <v>1.3000654654593846</v>
      </c>
    </row>
    <row r="268" spans="1:4" x14ac:dyDescent="0.35">
      <c r="A268" t="s">
        <v>11</v>
      </c>
      <c r="B268" t="s">
        <v>12</v>
      </c>
      <c r="C268" t="s">
        <v>0</v>
      </c>
      <c r="D268">
        <v>1.0939768982368068</v>
      </c>
    </row>
    <row r="269" spans="1:4" x14ac:dyDescent="0.35">
      <c r="A269" t="s">
        <v>11</v>
      </c>
      <c r="B269" t="s">
        <v>12</v>
      </c>
      <c r="C269" t="s">
        <v>0</v>
      </c>
      <c r="D269">
        <v>0.86707114089318993</v>
      </c>
    </row>
    <row r="270" spans="1:4" x14ac:dyDescent="0.35">
      <c r="A270" t="s">
        <v>11</v>
      </c>
      <c r="B270" t="s">
        <v>12</v>
      </c>
      <c r="C270" t="s">
        <v>0</v>
      </c>
      <c r="D270">
        <v>1.8918628437755187</v>
      </c>
    </row>
    <row r="271" spans="1:4" x14ac:dyDescent="0.35">
      <c r="A271" t="s">
        <v>11</v>
      </c>
      <c r="B271" t="s">
        <v>12</v>
      </c>
      <c r="C271" t="s">
        <v>0</v>
      </c>
      <c r="D271">
        <v>1.938858476031367</v>
      </c>
    </row>
    <row r="272" spans="1:4" x14ac:dyDescent="0.35">
      <c r="A272" t="s">
        <v>11</v>
      </c>
      <c r="B272" t="s">
        <v>12</v>
      </c>
      <c r="C272" t="s">
        <v>0</v>
      </c>
      <c r="D272">
        <v>2.1388866068483958</v>
      </c>
    </row>
    <row r="273" spans="1:4" x14ac:dyDescent="0.35">
      <c r="A273" t="s">
        <v>11</v>
      </c>
      <c r="B273" t="s">
        <v>12</v>
      </c>
      <c r="C273" t="s">
        <v>0</v>
      </c>
      <c r="D273">
        <v>2.431868130662977</v>
      </c>
    </row>
    <row r="274" spans="1:4" x14ac:dyDescent="0.35">
      <c r="A274" t="s">
        <v>11</v>
      </c>
      <c r="B274" t="s">
        <v>12</v>
      </c>
      <c r="C274" t="s">
        <v>0</v>
      </c>
      <c r="D274">
        <v>1.9891695475221349</v>
      </c>
    </row>
    <row r="275" spans="1:4" x14ac:dyDescent="0.35">
      <c r="A275" t="s">
        <v>11</v>
      </c>
      <c r="B275" t="s">
        <v>12</v>
      </c>
      <c r="C275" t="s">
        <v>0</v>
      </c>
      <c r="D275">
        <v>1.9820924428815219</v>
      </c>
    </row>
    <row r="276" spans="1:4" x14ac:dyDescent="0.35">
      <c r="A276" t="s">
        <v>11</v>
      </c>
      <c r="B276" t="s">
        <v>12</v>
      </c>
      <c r="C276" t="s">
        <v>0</v>
      </c>
      <c r="D276">
        <v>0.53722393951742775</v>
      </c>
    </row>
    <row r="277" spans="1:4" x14ac:dyDescent="0.35">
      <c r="A277" t="s">
        <v>11</v>
      </c>
      <c r="B277" t="s">
        <v>12</v>
      </c>
      <c r="C277" t="s">
        <v>0</v>
      </c>
      <c r="D277">
        <v>0.51730373028947774</v>
      </c>
    </row>
    <row r="278" spans="1:4" x14ac:dyDescent="0.35">
      <c r="A278" t="s">
        <v>11</v>
      </c>
      <c r="B278" t="s">
        <v>23</v>
      </c>
      <c r="C278" t="s">
        <v>0</v>
      </c>
      <c r="D278">
        <v>1.1440283253797154</v>
      </c>
    </row>
    <row r="279" spans="1:4" x14ac:dyDescent="0.35">
      <c r="A279" t="s">
        <v>11</v>
      </c>
      <c r="B279" t="s">
        <v>23</v>
      </c>
      <c r="C279" t="s">
        <v>0</v>
      </c>
      <c r="D279">
        <v>1.2454842455958317</v>
      </c>
    </row>
    <row r="280" spans="1:4" x14ac:dyDescent="0.35">
      <c r="A280" t="s">
        <v>11</v>
      </c>
      <c r="B280" t="s">
        <v>23</v>
      </c>
      <c r="C280" t="s">
        <v>0</v>
      </c>
      <c r="D280">
        <v>1.8643936444752871</v>
      </c>
    </row>
    <row r="281" spans="1:4" x14ac:dyDescent="0.35">
      <c r="A281" t="s">
        <v>11</v>
      </c>
      <c r="B281" t="s">
        <v>23</v>
      </c>
      <c r="C281" t="s">
        <v>0</v>
      </c>
      <c r="D281">
        <v>1.8263262405074765</v>
      </c>
    </row>
    <row r="282" spans="1:4" x14ac:dyDescent="0.35">
      <c r="A282" t="s">
        <v>11</v>
      </c>
      <c r="B282" t="s">
        <v>23</v>
      </c>
      <c r="C282" t="s">
        <v>0</v>
      </c>
      <c r="D282">
        <v>1.907261947327836</v>
      </c>
    </row>
    <row r="283" spans="1:4" x14ac:dyDescent="0.35">
      <c r="A283" t="s">
        <v>11</v>
      </c>
      <c r="B283" t="s">
        <v>23</v>
      </c>
      <c r="C283" t="s">
        <v>0</v>
      </c>
      <c r="D283">
        <v>2.0381864034500832</v>
      </c>
    </row>
    <row r="284" spans="1:4" x14ac:dyDescent="0.35">
      <c r="A284" t="s">
        <v>11</v>
      </c>
      <c r="B284" t="s">
        <v>23</v>
      </c>
      <c r="C284" t="s">
        <v>0</v>
      </c>
      <c r="D284">
        <v>1.9374122919211338</v>
      </c>
    </row>
    <row r="285" spans="1:4" x14ac:dyDescent="0.35">
      <c r="A285" t="s">
        <v>11</v>
      </c>
      <c r="B285" t="s">
        <v>23</v>
      </c>
      <c r="C285" t="s">
        <v>0</v>
      </c>
      <c r="D285">
        <v>1.8725509846249135</v>
      </c>
    </row>
    <row r="286" spans="1:4" x14ac:dyDescent="0.35">
      <c r="A286" t="s">
        <v>11</v>
      </c>
      <c r="B286" t="s">
        <v>23</v>
      </c>
      <c r="C286" t="s">
        <v>0</v>
      </c>
      <c r="D286">
        <v>0.55460133720842031</v>
      </c>
    </row>
    <row r="287" spans="1:4" x14ac:dyDescent="0.35">
      <c r="A287" t="s">
        <v>11</v>
      </c>
      <c r="B287" t="s">
        <v>23</v>
      </c>
      <c r="C287" t="s">
        <v>0</v>
      </c>
      <c r="D287">
        <v>0.61582912291901382</v>
      </c>
    </row>
    <row r="288" spans="1:4" x14ac:dyDescent="0.35">
      <c r="A288" t="s">
        <v>11</v>
      </c>
      <c r="B288" t="s">
        <v>14</v>
      </c>
      <c r="C288" t="s">
        <v>0</v>
      </c>
      <c r="D288">
        <v>1.0764260965114816</v>
      </c>
    </row>
    <row r="289" spans="1:4" x14ac:dyDescent="0.35">
      <c r="A289" t="s">
        <v>11</v>
      </c>
      <c r="B289" t="s">
        <v>14</v>
      </c>
      <c r="C289" t="s">
        <v>0</v>
      </c>
      <c r="D289">
        <v>0.90591730820504235</v>
      </c>
    </row>
    <row r="290" spans="1:4" x14ac:dyDescent="0.35">
      <c r="A290" t="s">
        <v>11</v>
      </c>
      <c r="B290" t="s">
        <v>14</v>
      </c>
      <c r="C290" t="s">
        <v>0</v>
      </c>
      <c r="D290">
        <v>0.59977291261095134</v>
      </c>
    </row>
    <row r="291" spans="1:4" x14ac:dyDescent="0.35">
      <c r="A291" t="s">
        <v>11</v>
      </c>
      <c r="B291" t="s">
        <v>14</v>
      </c>
      <c r="C291" t="s">
        <v>0</v>
      </c>
      <c r="D291">
        <v>0.54153154058917641</v>
      </c>
    </row>
    <row r="292" spans="1:4" x14ac:dyDescent="0.35">
      <c r="A292" t="s">
        <v>11</v>
      </c>
      <c r="B292" t="s">
        <v>14</v>
      </c>
      <c r="C292" t="s">
        <v>0</v>
      </c>
      <c r="D292">
        <v>2.0348310303547303</v>
      </c>
    </row>
    <row r="293" spans="1:4" x14ac:dyDescent="0.35">
      <c r="A293" t="s">
        <v>11</v>
      </c>
      <c r="B293" t="s">
        <v>14</v>
      </c>
      <c r="C293" t="s">
        <v>0</v>
      </c>
      <c r="D293">
        <v>2.0216720692597763</v>
      </c>
    </row>
    <row r="294" spans="1:4" x14ac:dyDescent="0.35">
      <c r="A294" t="s">
        <v>11</v>
      </c>
      <c r="B294" t="s">
        <v>14</v>
      </c>
      <c r="C294" t="s">
        <v>0</v>
      </c>
      <c r="D294">
        <v>2.036261716590718</v>
      </c>
    </row>
    <row r="295" spans="1:4" x14ac:dyDescent="0.35">
      <c r="A295" t="s">
        <v>11</v>
      </c>
      <c r="B295" t="s">
        <v>14</v>
      </c>
      <c r="C295" t="s">
        <v>0</v>
      </c>
      <c r="D295">
        <v>1.998375922772669</v>
      </c>
    </row>
    <row r="296" spans="1:4" x14ac:dyDescent="0.35">
      <c r="A296" t="s">
        <v>11</v>
      </c>
      <c r="B296" t="s">
        <v>14</v>
      </c>
      <c r="C296" t="s">
        <v>0</v>
      </c>
      <c r="D296">
        <v>2.1548665103143656</v>
      </c>
    </row>
    <row r="297" spans="1:4" x14ac:dyDescent="0.35">
      <c r="A297" t="s">
        <v>11</v>
      </c>
      <c r="B297" t="s">
        <v>14</v>
      </c>
      <c r="C297" t="s">
        <v>0</v>
      </c>
      <c r="D297">
        <v>2.1940060439218092</v>
      </c>
    </row>
    <row r="298" spans="1:4" x14ac:dyDescent="0.35">
      <c r="A298" t="s">
        <v>11</v>
      </c>
      <c r="B298" t="s">
        <v>14</v>
      </c>
      <c r="C298" t="s">
        <v>0</v>
      </c>
      <c r="D298">
        <v>0.80977218858933808</v>
      </c>
    </row>
    <row r="299" spans="1:4" x14ac:dyDescent="0.35">
      <c r="A299" t="s">
        <v>11</v>
      </c>
      <c r="B299" t="s">
        <v>14</v>
      </c>
      <c r="C299" t="s">
        <v>0</v>
      </c>
      <c r="D299">
        <v>0.78200622664313246</v>
      </c>
    </row>
    <row r="300" spans="1:4" x14ac:dyDescent="0.35">
      <c r="A300" t="s">
        <v>11</v>
      </c>
      <c r="B300" t="s">
        <v>22</v>
      </c>
      <c r="C300" t="s">
        <v>53</v>
      </c>
      <c r="D300">
        <v>0.6648720565372328</v>
      </c>
    </row>
    <row r="301" spans="1:4" x14ac:dyDescent="0.35">
      <c r="A301" t="s">
        <v>11</v>
      </c>
      <c r="B301" t="s">
        <v>22</v>
      </c>
      <c r="C301" t="s">
        <v>53</v>
      </c>
      <c r="D301">
        <v>0.41182595139063571</v>
      </c>
    </row>
    <row r="302" spans="1:4" x14ac:dyDescent="0.35">
      <c r="A302" t="s">
        <v>11</v>
      </c>
      <c r="B302" t="s">
        <v>22</v>
      </c>
      <c r="C302" t="s">
        <v>53</v>
      </c>
      <c r="D302">
        <v>0.58853633822499551</v>
      </c>
    </row>
    <row r="303" spans="1:4" x14ac:dyDescent="0.35">
      <c r="A303" t="s">
        <v>11</v>
      </c>
      <c r="B303" t="s">
        <v>22</v>
      </c>
      <c r="C303" t="s">
        <v>53</v>
      </c>
      <c r="D303">
        <v>0.74673766155243926</v>
      </c>
    </row>
    <row r="304" spans="1:4" x14ac:dyDescent="0.35">
      <c r="A304" t="s">
        <v>11</v>
      </c>
      <c r="B304" t="s">
        <v>13</v>
      </c>
      <c r="C304" t="s">
        <v>53</v>
      </c>
      <c r="D304">
        <v>0.85853859729652138</v>
      </c>
    </row>
    <row r="305" spans="1:4" x14ac:dyDescent="0.35">
      <c r="A305" t="s">
        <v>11</v>
      </c>
      <c r="B305" t="s">
        <v>13</v>
      </c>
      <c r="C305" t="s">
        <v>53</v>
      </c>
      <c r="D305">
        <v>1.1376185540713304</v>
      </c>
    </row>
    <row r="306" spans="1:4" x14ac:dyDescent="0.35">
      <c r="A306" t="s">
        <v>11</v>
      </c>
      <c r="B306" t="s">
        <v>13</v>
      </c>
      <c r="C306" t="s">
        <v>53</v>
      </c>
      <c r="D306">
        <v>0.79098070090364736</v>
      </c>
    </row>
    <row r="307" spans="1:4" x14ac:dyDescent="0.35">
      <c r="A307" t="s">
        <v>11</v>
      </c>
      <c r="B307" t="s">
        <v>13</v>
      </c>
      <c r="C307" t="s">
        <v>53</v>
      </c>
      <c r="D307">
        <v>0.57253682737364919</v>
      </c>
    </row>
    <row r="308" spans="1:4" x14ac:dyDescent="0.35">
      <c r="A308" t="s">
        <v>11</v>
      </c>
      <c r="B308" t="s">
        <v>13</v>
      </c>
      <c r="C308" t="s">
        <v>53</v>
      </c>
      <c r="D308">
        <v>1.250513529778879</v>
      </c>
    </row>
    <row r="309" spans="1:4" x14ac:dyDescent="0.35">
      <c r="A309" t="s">
        <v>11</v>
      </c>
      <c r="B309" t="s">
        <v>13</v>
      </c>
      <c r="C309" t="s">
        <v>53</v>
      </c>
      <c r="D309">
        <v>1.3394527282026676</v>
      </c>
    </row>
    <row r="310" spans="1:4" x14ac:dyDescent="0.35">
      <c r="A310" t="s">
        <v>11</v>
      </c>
      <c r="B310" t="s">
        <v>13</v>
      </c>
      <c r="C310" t="s">
        <v>53</v>
      </c>
      <c r="D310">
        <v>1.4605119542825871</v>
      </c>
    </row>
    <row r="311" spans="1:4" x14ac:dyDescent="0.35">
      <c r="A311" t="s">
        <v>11</v>
      </c>
      <c r="B311" t="s">
        <v>13</v>
      </c>
      <c r="C311" t="s">
        <v>53</v>
      </c>
      <c r="D311">
        <v>1.5266773218363494</v>
      </c>
    </row>
    <row r="312" spans="1:4" x14ac:dyDescent="0.35">
      <c r="A312" t="s">
        <v>11</v>
      </c>
      <c r="B312" t="s">
        <v>13</v>
      </c>
      <c r="C312" t="s">
        <v>53</v>
      </c>
      <c r="D312">
        <v>1.1603758430792206</v>
      </c>
    </row>
    <row r="313" spans="1:4" x14ac:dyDescent="0.35">
      <c r="A313" t="s">
        <v>11</v>
      </c>
      <c r="B313" t="s">
        <v>13</v>
      </c>
      <c r="C313" t="s">
        <v>53</v>
      </c>
      <c r="D313">
        <v>1.2088666976752831</v>
      </c>
    </row>
    <row r="314" spans="1:4" x14ac:dyDescent="0.35">
      <c r="A314" t="s">
        <v>11</v>
      </c>
      <c r="B314" t="s">
        <v>13</v>
      </c>
      <c r="C314" t="s">
        <v>53</v>
      </c>
      <c r="D314">
        <v>1.1330146378432879</v>
      </c>
    </row>
    <row r="315" spans="1:4" x14ac:dyDescent="0.35">
      <c r="A315" t="s">
        <v>11</v>
      </c>
      <c r="B315" t="s">
        <v>13</v>
      </c>
      <c r="C315" t="s">
        <v>53</v>
      </c>
      <c r="D315">
        <v>1.1610221530370393</v>
      </c>
    </row>
    <row r="316" spans="1:4" x14ac:dyDescent="0.35">
      <c r="A316" t="s">
        <v>11</v>
      </c>
      <c r="B316" t="s">
        <v>12</v>
      </c>
      <c r="C316" t="s">
        <v>53</v>
      </c>
      <c r="D316">
        <v>1.3629171828642306</v>
      </c>
    </row>
    <row r="317" spans="1:4" x14ac:dyDescent="0.35">
      <c r="A317" t="s">
        <v>11</v>
      </c>
      <c r="B317" t="s">
        <v>12</v>
      </c>
      <c r="C317" t="s">
        <v>53</v>
      </c>
      <c r="D317">
        <v>1.3702212838514258</v>
      </c>
    </row>
    <row r="318" spans="1:4" x14ac:dyDescent="0.35">
      <c r="A318" t="s">
        <v>11</v>
      </c>
      <c r="B318" t="s">
        <v>12</v>
      </c>
      <c r="C318" t="s">
        <v>53</v>
      </c>
      <c r="D318">
        <v>0.50226404247111966</v>
      </c>
    </row>
    <row r="319" spans="1:4" x14ac:dyDescent="0.35">
      <c r="A319" t="s">
        <v>11</v>
      </c>
      <c r="B319" t="s">
        <v>12</v>
      </c>
      <c r="C319" t="s">
        <v>53</v>
      </c>
      <c r="D319">
        <v>0.74262814587257864</v>
      </c>
    </row>
    <row r="320" spans="1:4" x14ac:dyDescent="0.35">
      <c r="A320" t="s">
        <v>11</v>
      </c>
      <c r="B320" t="s">
        <v>12</v>
      </c>
      <c r="C320" t="s">
        <v>53</v>
      </c>
      <c r="D320">
        <v>1.1728781717231349</v>
      </c>
    </row>
    <row r="321" spans="1:4" x14ac:dyDescent="0.35">
      <c r="A321" t="s">
        <v>11</v>
      </c>
      <c r="B321" t="s">
        <v>12</v>
      </c>
      <c r="C321" t="s">
        <v>53</v>
      </c>
      <c r="D321">
        <v>1.138115651291588</v>
      </c>
    </row>
    <row r="322" spans="1:4" x14ac:dyDescent="0.35">
      <c r="A322" t="s">
        <v>11</v>
      </c>
      <c r="B322" t="s">
        <v>12</v>
      </c>
      <c r="C322" t="s">
        <v>53</v>
      </c>
      <c r="D322">
        <v>1.2725070654007637</v>
      </c>
    </row>
    <row r="323" spans="1:4" x14ac:dyDescent="0.35">
      <c r="A323" t="s">
        <v>11</v>
      </c>
      <c r="B323" t="s">
        <v>12</v>
      </c>
      <c r="C323" t="s">
        <v>53</v>
      </c>
      <c r="D323">
        <v>1.3774325422747284</v>
      </c>
    </row>
    <row r="324" spans="1:4" x14ac:dyDescent="0.35">
      <c r="A324" t="s">
        <v>11</v>
      </c>
      <c r="B324" t="s">
        <v>12</v>
      </c>
      <c r="C324" t="s">
        <v>53</v>
      </c>
      <c r="D324">
        <v>1.2551962233850285</v>
      </c>
    </row>
    <row r="325" spans="1:4" x14ac:dyDescent="0.35">
      <c r="A325" t="s">
        <v>11</v>
      </c>
      <c r="B325" t="s">
        <v>12</v>
      </c>
      <c r="C325" t="s">
        <v>53</v>
      </c>
      <c r="D325">
        <v>1.2901241609821354</v>
      </c>
    </row>
    <row r="326" spans="1:4" x14ac:dyDescent="0.35">
      <c r="A326" t="s">
        <v>11</v>
      </c>
      <c r="B326" t="s">
        <v>12</v>
      </c>
      <c r="C326" t="s">
        <v>53</v>
      </c>
      <c r="D326">
        <v>0.36687894079776107</v>
      </c>
    </row>
    <row r="327" spans="1:4" x14ac:dyDescent="0.35">
      <c r="A327" t="s">
        <v>11</v>
      </c>
      <c r="B327" t="s">
        <v>12</v>
      </c>
      <c r="C327" t="s">
        <v>53</v>
      </c>
      <c r="D327">
        <v>0.32738270179411399</v>
      </c>
    </row>
    <row r="328" spans="1:4" x14ac:dyDescent="0.35">
      <c r="A328" t="s">
        <v>11</v>
      </c>
      <c r="B328" t="s">
        <v>23</v>
      </c>
      <c r="C328" t="s">
        <v>53</v>
      </c>
      <c r="D328">
        <v>1.1004529012237292</v>
      </c>
    </row>
    <row r="329" spans="1:4" x14ac:dyDescent="0.35">
      <c r="A329" t="s">
        <v>11</v>
      </c>
      <c r="B329" t="s">
        <v>23</v>
      </c>
      <c r="C329" t="s">
        <v>53</v>
      </c>
      <c r="D329">
        <v>1.0108293083340549</v>
      </c>
    </row>
    <row r="330" spans="1:4" x14ac:dyDescent="0.35">
      <c r="A330" t="s">
        <v>11</v>
      </c>
      <c r="B330" t="s">
        <v>23</v>
      </c>
      <c r="C330" t="s">
        <v>53</v>
      </c>
      <c r="D330">
        <v>1.0570282247105802</v>
      </c>
    </row>
    <row r="331" spans="1:4" x14ac:dyDescent="0.35">
      <c r="A331" t="s">
        <v>11</v>
      </c>
      <c r="B331" t="s">
        <v>23</v>
      </c>
      <c r="C331" t="s">
        <v>53</v>
      </c>
      <c r="D331">
        <v>0.81074262486730908</v>
      </c>
    </row>
    <row r="332" spans="1:4" x14ac:dyDescent="0.35">
      <c r="A332" t="s">
        <v>11</v>
      </c>
      <c r="B332" t="s">
        <v>23</v>
      </c>
      <c r="C332" t="s">
        <v>53</v>
      </c>
      <c r="D332">
        <v>1.0757912550770017</v>
      </c>
    </row>
    <row r="333" spans="1:4" x14ac:dyDescent="0.35">
      <c r="A333" t="s">
        <v>11</v>
      </c>
      <c r="B333" t="s">
        <v>23</v>
      </c>
      <c r="C333" t="s">
        <v>53</v>
      </c>
      <c r="D333">
        <v>1.060041073918776</v>
      </c>
    </row>
    <row r="334" spans="1:4" x14ac:dyDescent="0.35">
      <c r="A334" t="s">
        <v>11</v>
      </c>
      <c r="B334" t="s">
        <v>23</v>
      </c>
      <c r="C334" t="s">
        <v>53</v>
      </c>
      <c r="D334">
        <v>1.2318304248272423</v>
      </c>
    </row>
    <row r="335" spans="1:4" x14ac:dyDescent="0.35">
      <c r="A335" t="s">
        <v>11</v>
      </c>
      <c r="B335" t="s">
        <v>23</v>
      </c>
      <c r="C335" t="s">
        <v>53</v>
      </c>
      <c r="D335">
        <v>1.2602462545504716</v>
      </c>
    </row>
    <row r="336" spans="1:4" x14ac:dyDescent="0.35">
      <c r="A336" t="s">
        <v>11</v>
      </c>
      <c r="B336" t="s">
        <v>23</v>
      </c>
      <c r="C336" t="s">
        <v>53</v>
      </c>
      <c r="D336">
        <v>1.1653203953491729</v>
      </c>
    </row>
    <row r="337" spans="1:4" x14ac:dyDescent="0.35">
      <c r="A337" t="s">
        <v>11</v>
      </c>
      <c r="B337" t="s">
        <v>23</v>
      </c>
      <c r="C337" t="s">
        <v>53</v>
      </c>
      <c r="D337">
        <v>1.2127604969080694</v>
      </c>
    </row>
    <row r="338" spans="1:4" x14ac:dyDescent="0.35">
      <c r="A338" t="s">
        <v>11</v>
      </c>
      <c r="B338" t="s">
        <v>23</v>
      </c>
      <c r="C338" t="s">
        <v>53</v>
      </c>
      <c r="D338">
        <v>0.38411454511928822</v>
      </c>
    </row>
    <row r="339" spans="1:4" x14ac:dyDescent="0.35">
      <c r="A339" t="s">
        <v>11</v>
      </c>
      <c r="B339" t="s">
        <v>23</v>
      </c>
      <c r="C339" t="s">
        <v>53</v>
      </c>
      <c r="D339">
        <v>0.44955654695239888</v>
      </c>
    </row>
    <row r="340" spans="1:4" x14ac:dyDescent="0.35">
      <c r="A340" t="s">
        <v>11</v>
      </c>
      <c r="B340" t="s">
        <v>14</v>
      </c>
      <c r="C340" t="s">
        <v>53</v>
      </c>
      <c r="D340">
        <v>0.89099478946005983</v>
      </c>
    </row>
    <row r="341" spans="1:4" x14ac:dyDescent="0.35">
      <c r="A341" t="s">
        <v>11</v>
      </c>
      <c r="B341" t="s">
        <v>14</v>
      </c>
      <c r="C341" t="s">
        <v>53</v>
      </c>
      <c r="D341">
        <v>1.0103645316310186</v>
      </c>
    </row>
    <row r="342" spans="1:4" x14ac:dyDescent="0.35">
      <c r="A342" t="s">
        <v>11</v>
      </c>
      <c r="B342" t="s">
        <v>14</v>
      </c>
      <c r="C342" t="s">
        <v>53</v>
      </c>
      <c r="D342">
        <v>0.68151433114155457</v>
      </c>
    </row>
    <row r="343" spans="1:4" x14ac:dyDescent="0.35">
      <c r="A343" t="s">
        <v>11</v>
      </c>
      <c r="B343" t="s">
        <v>14</v>
      </c>
      <c r="C343" t="s">
        <v>53</v>
      </c>
      <c r="D343">
        <v>0.4788271626020304</v>
      </c>
    </row>
    <row r="344" spans="1:4" x14ac:dyDescent="0.35">
      <c r="A344" t="s">
        <v>11</v>
      </c>
      <c r="B344" t="s">
        <v>14</v>
      </c>
      <c r="C344" t="s">
        <v>53</v>
      </c>
      <c r="D344">
        <v>1.3367898335363302</v>
      </c>
    </row>
    <row r="345" spans="1:4" x14ac:dyDescent="0.35">
      <c r="A345" t="s">
        <v>11</v>
      </c>
      <c r="B345" t="s">
        <v>14</v>
      </c>
      <c r="C345" t="s">
        <v>53</v>
      </c>
      <c r="D345">
        <v>1.3396820719916427</v>
      </c>
    </row>
    <row r="346" spans="1:4" x14ac:dyDescent="0.35">
      <c r="A346" t="s">
        <v>11</v>
      </c>
      <c r="B346" t="s">
        <v>14</v>
      </c>
      <c r="C346" t="s">
        <v>53</v>
      </c>
      <c r="D346">
        <v>1.3859590835294229</v>
      </c>
    </row>
    <row r="347" spans="1:4" x14ac:dyDescent="0.35">
      <c r="A347" t="s">
        <v>11</v>
      </c>
      <c r="B347" t="s">
        <v>14</v>
      </c>
      <c r="C347" t="s">
        <v>53</v>
      </c>
      <c r="D347">
        <v>1.3047665184105046</v>
      </c>
    </row>
    <row r="348" spans="1:4" x14ac:dyDescent="0.35">
      <c r="A348" t="s">
        <v>11</v>
      </c>
      <c r="B348" t="s">
        <v>14</v>
      </c>
      <c r="C348" t="s">
        <v>53</v>
      </c>
      <c r="D348">
        <v>1.4071276066932497</v>
      </c>
    </row>
    <row r="349" spans="1:4" x14ac:dyDescent="0.35">
      <c r="A349" t="s">
        <v>11</v>
      </c>
      <c r="B349" t="s">
        <v>14</v>
      </c>
      <c r="C349" t="s">
        <v>53</v>
      </c>
      <c r="D349">
        <v>1.4079988607642488</v>
      </c>
    </row>
    <row r="350" spans="1:4" x14ac:dyDescent="0.35">
      <c r="A350" t="s">
        <v>11</v>
      </c>
      <c r="B350" t="s">
        <v>14</v>
      </c>
      <c r="C350" t="s">
        <v>53</v>
      </c>
      <c r="D350">
        <v>0.82684711318600146</v>
      </c>
    </row>
    <row r="351" spans="1:4" x14ac:dyDescent="0.35">
      <c r="A351" t="s">
        <v>11</v>
      </c>
      <c r="B351" t="s">
        <v>14</v>
      </c>
      <c r="C351" t="s">
        <v>53</v>
      </c>
      <c r="D351">
        <v>0.83960315906915495</v>
      </c>
    </row>
    <row r="352" spans="1:4" x14ac:dyDescent="0.35">
      <c r="A352" t="s">
        <v>11</v>
      </c>
      <c r="B352" t="s">
        <v>13</v>
      </c>
      <c r="C352" t="s">
        <v>3</v>
      </c>
      <c r="D352">
        <v>9.0930891669563305</v>
      </c>
    </row>
    <row r="353" spans="1:4" x14ac:dyDescent="0.35">
      <c r="A353" t="s">
        <v>11</v>
      </c>
      <c r="B353" t="s">
        <v>13</v>
      </c>
      <c r="C353" t="s">
        <v>3</v>
      </c>
      <c r="D353">
        <v>9.0260733337475205</v>
      </c>
    </row>
    <row r="354" spans="1:4" x14ac:dyDescent="0.35">
      <c r="A354" t="s">
        <v>11</v>
      </c>
      <c r="B354" t="s">
        <v>13</v>
      </c>
      <c r="C354" t="s">
        <v>3</v>
      </c>
      <c r="D354">
        <v>17.311826014319518</v>
      </c>
    </row>
    <row r="355" spans="1:4" x14ac:dyDescent="0.35">
      <c r="A355" t="s">
        <v>11</v>
      </c>
      <c r="B355" t="s">
        <v>13</v>
      </c>
      <c r="C355" t="s">
        <v>3</v>
      </c>
      <c r="D355">
        <v>17.492614137417174</v>
      </c>
    </row>
    <row r="356" spans="1:4" x14ac:dyDescent="0.35">
      <c r="A356" t="s">
        <v>11</v>
      </c>
      <c r="B356" t="s">
        <v>13</v>
      </c>
      <c r="C356" t="s">
        <v>3</v>
      </c>
      <c r="D356">
        <v>9.2057802207465702</v>
      </c>
    </row>
    <row r="357" spans="1:4" x14ac:dyDescent="0.35">
      <c r="A357" t="s">
        <v>11</v>
      </c>
      <c r="B357" t="s">
        <v>13</v>
      </c>
      <c r="C357" t="s">
        <v>3</v>
      </c>
      <c r="D357">
        <v>8.4419249290883709</v>
      </c>
    </row>
    <row r="358" spans="1:4" x14ac:dyDescent="0.35">
      <c r="A358" t="s">
        <v>11</v>
      </c>
      <c r="B358" t="s">
        <v>13</v>
      </c>
      <c r="C358" t="s">
        <v>3</v>
      </c>
      <c r="D358">
        <v>7.3236761644475692</v>
      </c>
    </row>
    <row r="359" spans="1:4" x14ac:dyDescent="0.35">
      <c r="A359" t="s">
        <v>11</v>
      </c>
      <c r="B359" t="s">
        <v>13</v>
      </c>
      <c r="C359" t="s">
        <v>3</v>
      </c>
      <c r="D359">
        <v>7.4588333835485843</v>
      </c>
    </row>
    <row r="360" spans="1:4" x14ac:dyDescent="0.35">
      <c r="A360" t="s">
        <v>11</v>
      </c>
      <c r="B360" t="s">
        <v>12</v>
      </c>
      <c r="C360" t="s">
        <v>3</v>
      </c>
      <c r="D360">
        <v>8.8617215766384625</v>
      </c>
    </row>
    <row r="361" spans="1:4" x14ac:dyDescent="0.35">
      <c r="A361" t="s">
        <v>11</v>
      </c>
      <c r="B361" t="s">
        <v>12</v>
      </c>
      <c r="C361" t="s">
        <v>3</v>
      </c>
      <c r="D361">
        <v>9.0506913579761523</v>
      </c>
    </row>
    <row r="362" spans="1:4" x14ac:dyDescent="0.35">
      <c r="A362" t="s">
        <v>11</v>
      </c>
      <c r="B362" t="s">
        <v>12</v>
      </c>
      <c r="C362" t="s">
        <v>3</v>
      </c>
      <c r="D362">
        <v>10.577805881365043</v>
      </c>
    </row>
    <row r="363" spans="1:4" x14ac:dyDescent="0.35">
      <c r="A363" t="s">
        <v>11</v>
      </c>
      <c r="B363" t="s">
        <v>12</v>
      </c>
      <c r="C363" t="s">
        <v>3</v>
      </c>
      <c r="D363">
        <v>10.805242158636341</v>
      </c>
    </row>
    <row r="364" spans="1:4" x14ac:dyDescent="0.35">
      <c r="A364" t="s">
        <v>11</v>
      </c>
      <c r="B364" t="s">
        <v>12</v>
      </c>
      <c r="C364" t="s">
        <v>3</v>
      </c>
      <c r="D364">
        <v>9.8816485780139764</v>
      </c>
    </row>
    <row r="365" spans="1:4" x14ac:dyDescent="0.35">
      <c r="A365" t="s">
        <v>11</v>
      </c>
      <c r="B365" t="s">
        <v>12</v>
      </c>
      <c r="C365" t="s">
        <v>3</v>
      </c>
      <c r="D365">
        <v>9.7279697999109072</v>
      </c>
    </row>
    <row r="366" spans="1:4" x14ac:dyDescent="0.35">
      <c r="A366" t="s">
        <v>11</v>
      </c>
      <c r="B366" t="s">
        <v>12</v>
      </c>
      <c r="C366" t="s">
        <v>3</v>
      </c>
      <c r="D366">
        <v>8.1446262713604227</v>
      </c>
    </row>
    <row r="367" spans="1:4" x14ac:dyDescent="0.35">
      <c r="A367" t="s">
        <v>11</v>
      </c>
      <c r="B367" t="s">
        <v>12</v>
      </c>
      <c r="C367" t="s">
        <v>3</v>
      </c>
      <c r="D367">
        <v>8.4058371104284522</v>
      </c>
    </row>
    <row r="368" spans="1:4" x14ac:dyDescent="0.35">
      <c r="A368" t="s">
        <v>11</v>
      </c>
      <c r="B368" t="s">
        <v>23</v>
      </c>
      <c r="C368" t="s">
        <v>3</v>
      </c>
      <c r="D368">
        <v>7.6405420906067807</v>
      </c>
    </row>
    <row r="369" spans="1:4" x14ac:dyDescent="0.35">
      <c r="A369" t="s">
        <v>11</v>
      </c>
      <c r="B369" t="s">
        <v>23</v>
      </c>
      <c r="C369" t="s">
        <v>3</v>
      </c>
      <c r="D369">
        <v>8.1635462723135355</v>
      </c>
    </row>
    <row r="370" spans="1:4" x14ac:dyDescent="0.35">
      <c r="A370" t="s">
        <v>11</v>
      </c>
      <c r="B370" t="s">
        <v>23</v>
      </c>
      <c r="C370" t="s">
        <v>3</v>
      </c>
      <c r="D370">
        <v>8.7000428100092737</v>
      </c>
    </row>
    <row r="371" spans="1:4" x14ac:dyDescent="0.35">
      <c r="A371" t="s">
        <v>11</v>
      </c>
      <c r="B371" t="s">
        <v>23</v>
      </c>
      <c r="C371" t="s">
        <v>3</v>
      </c>
      <c r="D371">
        <v>8.7170712400265504</v>
      </c>
    </row>
    <row r="372" spans="1:4" x14ac:dyDescent="0.35">
      <c r="A372" t="s">
        <v>11</v>
      </c>
      <c r="B372" t="s">
        <v>23</v>
      </c>
      <c r="C372" t="s">
        <v>3</v>
      </c>
      <c r="D372">
        <v>8.0508968229943569</v>
      </c>
    </row>
    <row r="373" spans="1:4" x14ac:dyDescent="0.35">
      <c r="A373" t="s">
        <v>11</v>
      </c>
      <c r="B373" t="s">
        <v>23</v>
      </c>
      <c r="C373" t="s">
        <v>3</v>
      </c>
      <c r="D373">
        <v>8.1027717425546051</v>
      </c>
    </row>
    <row r="374" spans="1:4" x14ac:dyDescent="0.35">
      <c r="A374" t="s">
        <v>11</v>
      </c>
      <c r="B374" t="s">
        <v>23</v>
      </c>
      <c r="C374" t="s">
        <v>3</v>
      </c>
      <c r="D374">
        <v>8.7209904961842781</v>
      </c>
    </row>
    <row r="375" spans="1:4" x14ac:dyDescent="0.35">
      <c r="A375" t="s">
        <v>11</v>
      </c>
      <c r="B375" t="s">
        <v>23</v>
      </c>
      <c r="C375" t="s">
        <v>3</v>
      </c>
      <c r="D375">
        <v>8.1982273569554405</v>
      </c>
    </row>
    <row r="376" spans="1:4" x14ac:dyDescent="0.35">
      <c r="A376" t="s">
        <v>11</v>
      </c>
      <c r="B376" t="s">
        <v>14</v>
      </c>
      <c r="C376" t="s">
        <v>3</v>
      </c>
      <c r="D376">
        <v>9.6784599357645682</v>
      </c>
    </row>
    <row r="377" spans="1:4" x14ac:dyDescent="0.35">
      <c r="A377" t="s">
        <v>11</v>
      </c>
      <c r="B377" t="s">
        <v>14</v>
      </c>
      <c r="C377" t="s">
        <v>3</v>
      </c>
      <c r="D377">
        <v>9.7397011110125948</v>
      </c>
    </row>
    <row r="378" spans="1:4" x14ac:dyDescent="0.35">
      <c r="A378" t="s">
        <v>11</v>
      </c>
      <c r="B378" t="s">
        <v>14</v>
      </c>
      <c r="C378" t="s">
        <v>3</v>
      </c>
      <c r="D378">
        <v>9.1277324227931462</v>
      </c>
    </row>
    <row r="379" spans="1:4" x14ac:dyDescent="0.35">
      <c r="A379" t="s">
        <v>11</v>
      </c>
      <c r="B379" t="s">
        <v>14</v>
      </c>
      <c r="C379" t="s">
        <v>3</v>
      </c>
      <c r="D379">
        <v>10.512402392296318</v>
      </c>
    </row>
    <row r="380" spans="1:4" x14ac:dyDescent="0.35">
      <c r="A380" t="s">
        <v>11</v>
      </c>
      <c r="B380" t="s">
        <v>14</v>
      </c>
      <c r="C380" t="s">
        <v>3</v>
      </c>
      <c r="D380">
        <v>9.0837814743172149</v>
      </c>
    </row>
    <row r="381" spans="1:4" x14ac:dyDescent="0.35">
      <c r="A381" t="s">
        <v>11</v>
      </c>
      <c r="B381" t="s">
        <v>14</v>
      </c>
      <c r="C381" t="s">
        <v>3</v>
      </c>
      <c r="D381">
        <v>9.3967769235134799</v>
      </c>
    </row>
    <row r="382" spans="1:4" x14ac:dyDescent="0.35">
      <c r="A382" t="s">
        <v>11</v>
      </c>
      <c r="B382" t="s">
        <v>14</v>
      </c>
      <c r="C382" t="s">
        <v>3</v>
      </c>
      <c r="D382">
        <v>8.4466366981635819</v>
      </c>
    </row>
    <row r="383" spans="1:4" x14ac:dyDescent="0.35">
      <c r="A383" t="s">
        <v>11</v>
      </c>
      <c r="B383" t="s">
        <v>14</v>
      </c>
      <c r="C383" t="s">
        <v>3</v>
      </c>
      <c r="D383">
        <v>8.2650354072032659</v>
      </c>
    </row>
    <row r="384" spans="1:4" x14ac:dyDescent="0.35">
      <c r="A384" t="s">
        <v>11</v>
      </c>
      <c r="B384" t="s">
        <v>13</v>
      </c>
      <c r="C384" t="s">
        <v>27</v>
      </c>
      <c r="D384">
        <v>1.702051865517878</v>
      </c>
    </row>
    <row r="385" spans="1:4" x14ac:dyDescent="0.35">
      <c r="A385" t="s">
        <v>11</v>
      </c>
      <c r="B385" t="s">
        <v>13</v>
      </c>
      <c r="C385" t="s">
        <v>27</v>
      </c>
      <c r="D385">
        <v>1.7867254927729896</v>
      </c>
    </row>
    <row r="386" spans="1:4" x14ac:dyDescent="0.35">
      <c r="A386" t="s">
        <v>11</v>
      </c>
      <c r="B386" t="s">
        <v>13</v>
      </c>
      <c r="C386" t="s">
        <v>27</v>
      </c>
      <c r="D386">
        <v>0.99484695023885106</v>
      </c>
    </row>
    <row r="387" spans="1:4" x14ac:dyDescent="0.35">
      <c r="A387" t="s">
        <v>11</v>
      </c>
      <c r="B387" t="s">
        <v>13</v>
      </c>
      <c r="C387" t="s">
        <v>27</v>
      </c>
      <c r="D387">
        <v>1.0162951873384811</v>
      </c>
    </row>
    <row r="388" spans="1:4" x14ac:dyDescent="0.35">
      <c r="A388" t="s">
        <v>11</v>
      </c>
      <c r="B388" t="s">
        <v>13</v>
      </c>
      <c r="C388" t="s">
        <v>27</v>
      </c>
      <c r="D388">
        <v>1.5008548932454617</v>
      </c>
    </row>
    <row r="389" spans="1:4" x14ac:dyDescent="0.35">
      <c r="A389" t="s">
        <v>11</v>
      </c>
      <c r="B389" t="s">
        <v>13</v>
      </c>
      <c r="C389" t="s">
        <v>27</v>
      </c>
      <c r="D389">
        <v>1.5082530502137916</v>
      </c>
    </row>
    <row r="390" spans="1:4" x14ac:dyDescent="0.35">
      <c r="A390" t="s">
        <v>11</v>
      </c>
      <c r="B390" t="s">
        <v>13</v>
      </c>
      <c r="C390" t="s">
        <v>27</v>
      </c>
      <c r="D390">
        <v>1.1846997753011894</v>
      </c>
    </row>
    <row r="391" spans="1:4" x14ac:dyDescent="0.35">
      <c r="A391" t="s">
        <v>11</v>
      </c>
      <c r="B391" t="s">
        <v>13</v>
      </c>
      <c r="C391" t="s">
        <v>27</v>
      </c>
      <c r="D391">
        <v>1.2059879565384415</v>
      </c>
    </row>
    <row r="392" spans="1:4" x14ac:dyDescent="0.35">
      <c r="A392" t="s">
        <v>11</v>
      </c>
      <c r="B392" t="s">
        <v>12</v>
      </c>
      <c r="C392" t="s">
        <v>27</v>
      </c>
      <c r="D392">
        <v>1.4217023977882612</v>
      </c>
    </row>
    <row r="393" spans="1:4" x14ac:dyDescent="0.35">
      <c r="A393" t="s">
        <v>11</v>
      </c>
      <c r="B393" t="s">
        <v>12</v>
      </c>
      <c r="C393" t="s">
        <v>27</v>
      </c>
      <c r="D393">
        <v>1.4353499295252681</v>
      </c>
    </row>
    <row r="394" spans="1:4" x14ac:dyDescent="0.35">
      <c r="A394" t="s">
        <v>11</v>
      </c>
      <c r="B394" t="s">
        <v>12</v>
      </c>
      <c r="C394" t="s">
        <v>27</v>
      </c>
      <c r="D394">
        <v>1.4069635954770141</v>
      </c>
    </row>
    <row r="395" spans="1:4" x14ac:dyDescent="0.35">
      <c r="A395" t="s">
        <v>11</v>
      </c>
      <c r="B395" t="s">
        <v>12</v>
      </c>
      <c r="C395" t="s">
        <v>27</v>
      </c>
      <c r="D395">
        <v>1.4174727494578407</v>
      </c>
    </row>
    <row r="396" spans="1:4" x14ac:dyDescent="0.35">
      <c r="A396" t="s">
        <v>11</v>
      </c>
      <c r="B396" t="s">
        <v>12</v>
      </c>
      <c r="C396" t="s">
        <v>27</v>
      </c>
      <c r="D396">
        <v>1.5145605434866576</v>
      </c>
    </row>
    <row r="397" spans="1:4" x14ac:dyDescent="0.35">
      <c r="A397" t="s">
        <v>11</v>
      </c>
      <c r="B397" t="s">
        <v>12</v>
      </c>
      <c r="C397" t="s">
        <v>27</v>
      </c>
      <c r="D397">
        <v>1.5101996102455928</v>
      </c>
    </row>
    <row r="398" spans="1:4" x14ac:dyDescent="0.35">
      <c r="A398" t="s">
        <v>11</v>
      </c>
      <c r="B398" t="s">
        <v>12</v>
      </c>
      <c r="C398" t="s">
        <v>27</v>
      </c>
      <c r="D398">
        <v>0.54478466538079706</v>
      </c>
    </row>
    <row r="399" spans="1:4" x14ac:dyDescent="0.35">
      <c r="A399" t="s">
        <v>11</v>
      </c>
      <c r="B399" t="s">
        <v>12</v>
      </c>
      <c r="C399" t="s">
        <v>27</v>
      </c>
      <c r="D399">
        <v>0.52728724365716384</v>
      </c>
    </row>
    <row r="400" spans="1:4" x14ac:dyDescent="0.35">
      <c r="A400" t="s">
        <v>11</v>
      </c>
      <c r="B400" t="s">
        <v>23</v>
      </c>
      <c r="C400" t="s">
        <v>27</v>
      </c>
      <c r="D400">
        <v>1.3221350050766847</v>
      </c>
    </row>
    <row r="401" spans="1:4" x14ac:dyDescent="0.35">
      <c r="A401" t="s">
        <v>11</v>
      </c>
      <c r="B401" t="s">
        <v>23</v>
      </c>
      <c r="C401" t="s">
        <v>27</v>
      </c>
      <c r="D401">
        <v>1.3197333821853177</v>
      </c>
    </row>
    <row r="402" spans="1:4" x14ac:dyDescent="0.35">
      <c r="A402" t="s">
        <v>11</v>
      </c>
      <c r="B402" t="s">
        <v>23</v>
      </c>
      <c r="C402" t="s">
        <v>27</v>
      </c>
      <c r="D402">
        <v>1.389817064644435</v>
      </c>
    </row>
    <row r="403" spans="1:4" x14ac:dyDescent="0.35">
      <c r="A403" t="s">
        <v>11</v>
      </c>
      <c r="B403" t="s">
        <v>23</v>
      </c>
      <c r="C403" t="s">
        <v>27</v>
      </c>
      <c r="D403">
        <v>1.4665771837889718</v>
      </c>
    </row>
    <row r="404" spans="1:4" x14ac:dyDescent="0.35">
      <c r="A404" t="s">
        <v>11</v>
      </c>
      <c r="B404" t="s">
        <v>23</v>
      </c>
      <c r="C404" t="s">
        <v>27</v>
      </c>
      <c r="D404">
        <v>1.4036361409762341</v>
      </c>
    </row>
    <row r="405" spans="1:4" x14ac:dyDescent="0.35">
      <c r="A405" t="s">
        <v>11</v>
      </c>
      <c r="B405" t="s">
        <v>23</v>
      </c>
      <c r="C405" t="s">
        <v>27</v>
      </c>
      <c r="D405">
        <v>1.3561690261482486</v>
      </c>
    </row>
    <row r="406" spans="1:4" x14ac:dyDescent="0.35">
      <c r="A406" t="s">
        <v>11</v>
      </c>
      <c r="B406" t="s">
        <v>23</v>
      </c>
      <c r="C406" t="s">
        <v>27</v>
      </c>
      <c r="D406">
        <v>0.43995641103446154</v>
      </c>
    </row>
    <row r="407" spans="1:4" x14ac:dyDescent="0.35">
      <c r="A407" t="s">
        <v>11</v>
      </c>
      <c r="B407" t="s">
        <v>23</v>
      </c>
      <c r="C407" t="s">
        <v>27</v>
      </c>
      <c r="D407">
        <v>0.54444548307649299</v>
      </c>
    </row>
    <row r="408" spans="1:4" x14ac:dyDescent="0.35">
      <c r="A408" t="s">
        <v>11</v>
      </c>
      <c r="B408" t="s">
        <v>14</v>
      </c>
      <c r="C408" t="s">
        <v>27</v>
      </c>
      <c r="D408">
        <v>1.4889569065634292</v>
      </c>
    </row>
    <row r="409" spans="1:4" x14ac:dyDescent="0.35">
      <c r="A409" t="s">
        <v>11</v>
      </c>
      <c r="B409" t="s">
        <v>14</v>
      </c>
      <c r="C409" t="s">
        <v>27</v>
      </c>
      <c r="D409">
        <v>1.4765477372422087</v>
      </c>
    </row>
    <row r="410" spans="1:4" x14ac:dyDescent="0.35">
      <c r="A410" t="s">
        <v>11</v>
      </c>
      <c r="B410" t="s">
        <v>14</v>
      </c>
      <c r="C410" t="s">
        <v>27</v>
      </c>
      <c r="D410">
        <v>1.5250917095396255</v>
      </c>
    </row>
    <row r="411" spans="1:4" x14ac:dyDescent="0.35">
      <c r="A411" t="s">
        <v>11</v>
      </c>
      <c r="B411" t="s">
        <v>14</v>
      </c>
      <c r="C411" t="s">
        <v>27</v>
      </c>
      <c r="D411">
        <v>1.5868766610470801</v>
      </c>
    </row>
    <row r="412" spans="1:4" x14ac:dyDescent="0.35">
      <c r="A412" t="s">
        <v>11</v>
      </c>
      <c r="B412" t="s">
        <v>14</v>
      </c>
      <c r="C412" t="s">
        <v>27</v>
      </c>
      <c r="D412">
        <v>1.4249877331011822</v>
      </c>
    </row>
    <row r="413" spans="1:4" x14ac:dyDescent="0.35">
      <c r="A413" t="s">
        <v>11</v>
      </c>
      <c r="B413" t="s">
        <v>14</v>
      </c>
      <c r="C413" t="s">
        <v>27</v>
      </c>
      <c r="D413">
        <v>1.4269873048723885</v>
      </c>
    </row>
    <row r="414" spans="1:4" x14ac:dyDescent="0.35">
      <c r="A414" t="s">
        <v>11</v>
      </c>
      <c r="B414" t="s">
        <v>14</v>
      </c>
      <c r="C414" t="s">
        <v>27</v>
      </c>
      <c r="D414">
        <v>0.76969805138185765</v>
      </c>
    </row>
    <row r="415" spans="1:4" x14ac:dyDescent="0.35">
      <c r="A415" t="s">
        <v>11</v>
      </c>
      <c r="B415" t="s">
        <v>14</v>
      </c>
      <c r="C415" t="s">
        <v>27</v>
      </c>
      <c r="D415">
        <v>0.68394750341241795</v>
      </c>
    </row>
    <row r="416" spans="1:4" x14ac:dyDescent="0.35">
      <c r="A416" t="s">
        <v>11</v>
      </c>
      <c r="B416" t="s">
        <v>13</v>
      </c>
      <c r="C416" t="s">
        <v>28</v>
      </c>
      <c r="D416">
        <v>1.341342502701752</v>
      </c>
    </row>
    <row r="417" spans="1:4" x14ac:dyDescent="0.35">
      <c r="A417" t="s">
        <v>11</v>
      </c>
      <c r="B417" t="s">
        <v>13</v>
      </c>
      <c r="C417" t="s">
        <v>28</v>
      </c>
      <c r="D417">
        <v>1.3301128629087566</v>
      </c>
    </row>
    <row r="418" spans="1:4" x14ac:dyDescent="0.35">
      <c r="A418" t="s">
        <v>11</v>
      </c>
      <c r="B418" t="s">
        <v>13</v>
      </c>
      <c r="C418" t="s">
        <v>28</v>
      </c>
      <c r="D418">
        <v>1.5580204466105738</v>
      </c>
    </row>
    <row r="419" spans="1:4" x14ac:dyDescent="0.35">
      <c r="A419" t="s">
        <v>11</v>
      </c>
      <c r="B419" t="s">
        <v>13</v>
      </c>
      <c r="C419" t="s">
        <v>28</v>
      </c>
      <c r="D419">
        <v>1.5710664111836781</v>
      </c>
    </row>
    <row r="420" spans="1:4" x14ac:dyDescent="0.35">
      <c r="A420" t="s">
        <v>11</v>
      </c>
      <c r="B420" t="s">
        <v>13</v>
      </c>
      <c r="C420" t="s">
        <v>28</v>
      </c>
      <c r="D420">
        <v>1.6507437305455679</v>
      </c>
    </row>
    <row r="421" spans="1:4" x14ac:dyDescent="0.35">
      <c r="A421" t="s">
        <v>11</v>
      </c>
      <c r="B421" t="s">
        <v>13</v>
      </c>
      <c r="C421" t="s">
        <v>28</v>
      </c>
      <c r="D421">
        <v>1.7690884324519844</v>
      </c>
    </row>
    <row r="422" spans="1:4" x14ac:dyDescent="0.35">
      <c r="A422" t="s">
        <v>11</v>
      </c>
      <c r="B422" t="s">
        <v>13</v>
      </c>
      <c r="C422" t="s">
        <v>28</v>
      </c>
      <c r="D422">
        <v>1.3327895554277098</v>
      </c>
    </row>
    <row r="423" spans="1:4" x14ac:dyDescent="0.35">
      <c r="A423" t="s">
        <v>11</v>
      </c>
      <c r="B423" t="s">
        <v>13</v>
      </c>
      <c r="C423" t="s">
        <v>28</v>
      </c>
      <c r="D423">
        <v>1.2554364487324299</v>
      </c>
    </row>
    <row r="424" spans="1:4" x14ac:dyDescent="0.35">
      <c r="A424" t="s">
        <v>11</v>
      </c>
      <c r="B424" t="s">
        <v>12</v>
      </c>
      <c r="C424" t="s">
        <v>28</v>
      </c>
      <c r="D424">
        <v>1.4248115994765218</v>
      </c>
    </row>
    <row r="425" spans="1:4" x14ac:dyDescent="0.35">
      <c r="A425" t="s">
        <v>11</v>
      </c>
      <c r="B425" t="s">
        <v>12</v>
      </c>
      <c r="C425" t="s">
        <v>28</v>
      </c>
      <c r="D425">
        <v>1.5318756238955067</v>
      </c>
    </row>
    <row r="426" spans="1:4" x14ac:dyDescent="0.35">
      <c r="A426" t="s">
        <v>11</v>
      </c>
      <c r="B426" t="s">
        <v>12</v>
      </c>
      <c r="C426" t="s">
        <v>28</v>
      </c>
      <c r="D426">
        <v>1.5523583883371534</v>
      </c>
    </row>
    <row r="427" spans="1:4" x14ac:dyDescent="0.35">
      <c r="A427" t="s">
        <v>11</v>
      </c>
      <c r="B427" t="s">
        <v>12</v>
      </c>
      <c r="C427" t="s">
        <v>28</v>
      </c>
      <c r="D427">
        <v>1.5404487300023999</v>
      </c>
    </row>
    <row r="428" spans="1:4" x14ac:dyDescent="0.35">
      <c r="A428" t="s">
        <v>11</v>
      </c>
      <c r="B428" t="s">
        <v>12</v>
      </c>
      <c r="C428" t="s">
        <v>28</v>
      </c>
      <c r="D428">
        <v>1.5199932497018203</v>
      </c>
    </row>
    <row r="429" spans="1:4" x14ac:dyDescent="0.35">
      <c r="A429" t="s">
        <v>11</v>
      </c>
      <c r="B429" t="s">
        <v>12</v>
      </c>
      <c r="C429" t="s">
        <v>28</v>
      </c>
      <c r="D429">
        <v>1.4874445799408695</v>
      </c>
    </row>
    <row r="430" spans="1:4" x14ac:dyDescent="0.35">
      <c r="A430" t="s">
        <v>11</v>
      </c>
      <c r="B430" t="s">
        <v>12</v>
      </c>
      <c r="C430" t="s">
        <v>28</v>
      </c>
      <c r="D430">
        <v>1.0518146526433947</v>
      </c>
    </row>
    <row r="431" spans="1:4" x14ac:dyDescent="0.35">
      <c r="A431" t="s">
        <v>11</v>
      </c>
      <c r="B431" t="s">
        <v>12</v>
      </c>
      <c r="C431" t="s">
        <v>28</v>
      </c>
      <c r="D431">
        <v>1.0468984453088244</v>
      </c>
    </row>
    <row r="432" spans="1:4" x14ac:dyDescent="0.35">
      <c r="A432" t="s">
        <v>11</v>
      </c>
      <c r="B432" t="s">
        <v>23</v>
      </c>
      <c r="C432" t="s">
        <v>28</v>
      </c>
      <c r="D432">
        <v>1.3933871528247184</v>
      </c>
    </row>
    <row r="433" spans="1:4" x14ac:dyDescent="0.35">
      <c r="A433" t="s">
        <v>11</v>
      </c>
      <c r="B433" t="s">
        <v>23</v>
      </c>
      <c r="C433" t="s">
        <v>28</v>
      </c>
      <c r="D433">
        <v>1.4229669624475612</v>
      </c>
    </row>
    <row r="434" spans="1:4" x14ac:dyDescent="0.35">
      <c r="A434" t="s">
        <v>11</v>
      </c>
      <c r="B434" t="s">
        <v>23</v>
      </c>
      <c r="C434" t="s">
        <v>28</v>
      </c>
      <c r="D434">
        <v>1.5726129793801498</v>
      </c>
    </row>
    <row r="435" spans="1:4" x14ac:dyDescent="0.35">
      <c r="A435" t="s">
        <v>11</v>
      </c>
      <c r="B435" t="s">
        <v>23</v>
      </c>
      <c r="C435" t="s">
        <v>28</v>
      </c>
      <c r="D435">
        <v>1.5113802406677097</v>
      </c>
    </row>
    <row r="436" spans="1:4" x14ac:dyDescent="0.35">
      <c r="A436" t="s">
        <v>11</v>
      </c>
      <c r="B436" t="s">
        <v>23</v>
      </c>
      <c r="C436" t="s">
        <v>28</v>
      </c>
      <c r="D436">
        <v>1.5466466856365684</v>
      </c>
    </row>
    <row r="437" spans="1:4" x14ac:dyDescent="0.35">
      <c r="A437" t="s">
        <v>11</v>
      </c>
      <c r="B437" t="s">
        <v>23</v>
      </c>
      <c r="C437" t="s">
        <v>28</v>
      </c>
      <c r="D437">
        <v>1.6121183575311004</v>
      </c>
    </row>
    <row r="438" spans="1:4" x14ac:dyDescent="0.35">
      <c r="A438" t="s">
        <v>11</v>
      </c>
      <c r="B438" t="s">
        <v>23</v>
      </c>
      <c r="C438" t="s">
        <v>28</v>
      </c>
      <c r="D438">
        <v>1.1562961920716144</v>
      </c>
    </row>
    <row r="439" spans="1:4" x14ac:dyDescent="0.35">
      <c r="A439" t="s">
        <v>11</v>
      </c>
      <c r="B439" t="s">
        <v>23</v>
      </c>
      <c r="C439" t="s">
        <v>28</v>
      </c>
      <c r="D439">
        <v>1.2141948843950479</v>
      </c>
    </row>
    <row r="440" spans="1:4" x14ac:dyDescent="0.35">
      <c r="A440" t="s">
        <v>11</v>
      </c>
      <c r="B440" t="s">
        <v>14</v>
      </c>
      <c r="C440" t="s">
        <v>28</v>
      </c>
      <c r="D440">
        <v>1.5424360401114752</v>
      </c>
    </row>
    <row r="441" spans="1:4" x14ac:dyDescent="0.35">
      <c r="A441" t="s">
        <v>11</v>
      </c>
      <c r="B441" t="s">
        <v>14</v>
      </c>
      <c r="C441" t="s">
        <v>28</v>
      </c>
      <c r="D441">
        <v>1.5602277810647396</v>
      </c>
    </row>
    <row r="442" spans="1:4" x14ac:dyDescent="0.35">
      <c r="A442" t="s">
        <v>11</v>
      </c>
      <c r="B442" t="s">
        <v>14</v>
      </c>
      <c r="C442" t="s">
        <v>28</v>
      </c>
      <c r="D442">
        <v>1.5049209073453613</v>
      </c>
    </row>
    <row r="443" spans="1:4" x14ac:dyDescent="0.35">
      <c r="A443" t="s">
        <v>11</v>
      </c>
      <c r="B443" t="s">
        <v>14</v>
      </c>
      <c r="C443" t="s">
        <v>28</v>
      </c>
      <c r="D443">
        <v>1.5474133940707864</v>
      </c>
    </row>
    <row r="444" spans="1:4" x14ac:dyDescent="0.35">
      <c r="A444" t="s">
        <v>11</v>
      </c>
      <c r="B444" t="s">
        <v>14</v>
      </c>
      <c r="C444" t="s">
        <v>28</v>
      </c>
      <c r="D444">
        <v>1.6309348657818565</v>
      </c>
    </row>
    <row r="445" spans="1:4" x14ac:dyDescent="0.35">
      <c r="A445" t="s">
        <v>11</v>
      </c>
      <c r="B445" t="s">
        <v>14</v>
      </c>
      <c r="C445" t="s">
        <v>28</v>
      </c>
      <c r="D445">
        <v>1.6596628151358979</v>
      </c>
    </row>
    <row r="446" spans="1:4" x14ac:dyDescent="0.35">
      <c r="A446" t="s">
        <v>11</v>
      </c>
      <c r="B446" t="s">
        <v>14</v>
      </c>
      <c r="C446" t="s">
        <v>28</v>
      </c>
      <c r="D446">
        <v>1.1037450746435777</v>
      </c>
    </row>
    <row r="447" spans="1:4" x14ac:dyDescent="0.35">
      <c r="A447" t="s">
        <v>11</v>
      </c>
      <c r="B447" t="s">
        <v>14</v>
      </c>
      <c r="C447" t="s">
        <v>28</v>
      </c>
      <c r="D447">
        <v>1.1246686366899106</v>
      </c>
    </row>
    <row r="448" spans="1:4" x14ac:dyDescent="0.35">
      <c r="A448" t="s">
        <v>11</v>
      </c>
      <c r="B448" t="s">
        <v>22</v>
      </c>
      <c r="C448" t="s">
        <v>1</v>
      </c>
      <c r="D448">
        <v>1.0932067326360202</v>
      </c>
    </row>
    <row r="449" spans="1:4" x14ac:dyDescent="0.35">
      <c r="A449" t="s">
        <v>11</v>
      </c>
      <c r="B449" t="s">
        <v>22</v>
      </c>
      <c r="C449" t="s">
        <v>1</v>
      </c>
      <c r="D449">
        <v>0.660337393443442</v>
      </c>
    </row>
    <row r="450" spans="1:4" x14ac:dyDescent="0.35">
      <c r="A450" t="s">
        <v>11</v>
      </c>
      <c r="B450" t="s">
        <v>22</v>
      </c>
      <c r="C450" t="s">
        <v>1</v>
      </c>
      <c r="D450">
        <v>0.58345326304764644</v>
      </c>
    </row>
    <row r="451" spans="1:4" x14ac:dyDescent="0.35">
      <c r="A451" t="s">
        <v>11</v>
      </c>
      <c r="B451" t="s">
        <v>22</v>
      </c>
      <c r="C451" t="s">
        <v>1</v>
      </c>
      <c r="D451">
        <v>1.028546486627983</v>
      </c>
    </row>
    <row r="452" spans="1:4" x14ac:dyDescent="0.35">
      <c r="A452" t="s">
        <v>11</v>
      </c>
      <c r="B452" t="s">
        <v>13</v>
      </c>
      <c r="C452" t="s">
        <v>1</v>
      </c>
      <c r="D452">
        <v>1.4311377091684243</v>
      </c>
    </row>
    <row r="453" spans="1:4" x14ac:dyDescent="0.35">
      <c r="A453" t="s">
        <v>11</v>
      </c>
      <c r="B453" t="s">
        <v>13</v>
      </c>
      <c r="C453" t="s">
        <v>1</v>
      </c>
      <c r="D453">
        <v>1.3728323931781472</v>
      </c>
    </row>
    <row r="454" spans="1:4" x14ac:dyDescent="0.35">
      <c r="A454" t="s">
        <v>11</v>
      </c>
      <c r="B454" t="s">
        <v>13</v>
      </c>
      <c r="C454" t="s">
        <v>1</v>
      </c>
      <c r="D454">
        <v>0.77666965224467699</v>
      </c>
    </row>
    <row r="455" spans="1:4" x14ac:dyDescent="0.35">
      <c r="A455" t="s">
        <v>11</v>
      </c>
      <c r="B455" t="s">
        <v>13</v>
      </c>
      <c r="C455" t="s">
        <v>1</v>
      </c>
      <c r="D455">
        <v>0.96292477348199346</v>
      </c>
    </row>
    <row r="456" spans="1:4" x14ac:dyDescent="0.35">
      <c r="A456" t="s">
        <v>11</v>
      </c>
      <c r="B456" t="s">
        <v>13</v>
      </c>
      <c r="C456" t="s">
        <v>1</v>
      </c>
      <c r="D456">
        <v>1.628439550945449</v>
      </c>
    </row>
    <row r="457" spans="1:4" x14ac:dyDescent="0.35">
      <c r="A457" t="s">
        <v>11</v>
      </c>
      <c r="B457" t="s">
        <v>13</v>
      </c>
      <c r="C457" t="s">
        <v>1</v>
      </c>
      <c r="D457">
        <v>1.6391912253306924</v>
      </c>
    </row>
    <row r="458" spans="1:4" x14ac:dyDescent="0.35">
      <c r="A458" t="s">
        <v>11</v>
      </c>
      <c r="B458" t="s">
        <v>13</v>
      </c>
      <c r="C458" t="s">
        <v>1</v>
      </c>
      <c r="D458">
        <v>1.3666129156372098</v>
      </c>
    </row>
    <row r="459" spans="1:4" x14ac:dyDescent="0.35">
      <c r="A459" t="s">
        <v>11</v>
      </c>
      <c r="B459" t="s">
        <v>13</v>
      </c>
      <c r="C459" t="s">
        <v>1</v>
      </c>
      <c r="D459">
        <v>1.4257199909363851</v>
      </c>
    </row>
    <row r="460" spans="1:4" x14ac:dyDescent="0.35">
      <c r="A460" t="s">
        <v>11</v>
      </c>
      <c r="B460" t="s">
        <v>13</v>
      </c>
      <c r="C460" t="s">
        <v>1</v>
      </c>
      <c r="D460">
        <v>1.3137918004773863</v>
      </c>
    </row>
    <row r="461" spans="1:4" x14ac:dyDescent="0.35">
      <c r="A461" t="s">
        <v>11</v>
      </c>
      <c r="B461" t="s">
        <v>13</v>
      </c>
      <c r="C461" t="s">
        <v>1</v>
      </c>
      <c r="D461">
        <v>1.4167278696695127</v>
      </c>
    </row>
    <row r="462" spans="1:4" x14ac:dyDescent="0.35">
      <c r="A462" t="s">
        <v>11</v>
      </c>
      <c r="B462" t="s">
        <v>13</v>
      </c>
      <c r="C462" t="s">
        <v>1</v>
      </c>
      <c r="D462">
        <v>1.1776546275757411</v>
      </c>
    </row>
    <row r="463" spans="1:4" x14ac:dyDescent="0.35">
      <c r="A463" t="s">
        <v>11</v>
      </c>
      <c r="B463" t="s">
        <v>13</v>
      </c>
      <c r="C463" t="s">
        <v>1</v>
      </c>
      <c r="D463">
        <v>1.1515208232535026</v>
      </c>
    </row>
    <row r="464" spans="1:4" x14ac:dyDescent="0.35">
      <c r="A464" t="s">
        <v>11</v>
      </c>
      <c r="B464" t="s">
        <v>12</v>
      </c>
      <c r="C464" t="s">
        <v>1</v>
      </c>
      <c r="D464">
        <v>1.837862073003546</v>
      </c>
    </row>
    <row r="465" spans="1:4" x14ac:dyDescent="0.35">
      <c r="A465" t="s">
        <v>11</v>
      </c>
      <c r="B465" t="s">
        <v>12</v>
      </c>
      <c r="C465" t="s">
        <v>1</v>
      </c>
      <c r="D465">
        <v>1.7501220060578926</v>
      </c>
    </row>
    <row r="466" spans="1:4" x14ac:dyDescent="0.35">
      <c r="A466" t="s">
        <v>11</v>
      </c>
      <c r="B466" t="s">
        <v>12</v>
      </c>
      <c r="C466" t="s">
        <v>1</v>
      </c>
      <c r="D466">
        <v>1.001740966575281</v>
      </c>
    </row>
    <row r="467" spans="1:4" x14ac:dyDescent="0.35">
      <c r="A467" t="s">
        <v>11</v>
      </c>
      <c r="B467" t="s">
        <v>12</v>
      </c>
      <c r="C467" t="s">
        <v>1</v>
      </c>
      <c r="D467">
        <v>1.0106983646796945</v>
      </c>
    </row>
    <row r="468" spans="1:4" x14ac:dyDescent="0.35">
      <c r="A468" t="s">
        <v>11</v>
      </c>
      <c r="B468" t="s">
        <v>12</v>
      </c>
      <c r="C468" t="s">
        <v>1</v>
      </c>
      <c r="D468">
        <v>1.3534913492254104</v>
      </c>
    </row>
    <row r="469" spans="1:4" x14ac:dyDescent="0.35">
      <c r="A469" t="s">
        <v>11</v>
      </c>
      <c r="B469" t="s">
        <v>12</v>
      </c>
      <c r="C469" t="s">
        <v>1</v>
      </c>
      <c r="D469">
        <v>1.3994943540283702</v>
      </c>
    </row>
    <row r="470" spans="1:4" x14ac:dyDescent="0.35">
      <c r="A470" t="s">
        <v>11</v>
      </c>
      <c r="B470" t="s">
        <v>12</v>
      </c>
      <c r="C470" t="s">
        <v>1</v>
      </c>
      <c r="D470">
        <v>1.5306804863552228</v>
      </c>
    </row>
    <row r="471" spans="1:4" x14ac:dyDescent="0.35">
      <c r="A471" t="s">
        <v>11</v>
      </c>
      <c r="B471" t="s">
        <v>12</v>
      </c>
      <c r="C471" t="s">
        <v>1</v>
      </c>
      <c r="D471">
        <v>1.5764038375725884</v>
      </c>
    </row>
    <row r="472" spans="1:4" x14ac:dyDescent="0.35">
      <c r="A472" t="s">
        <v>11</v>
      </c>
      <c r="B472" t="s">
        <v>12</v>
      </c>
      <c r="C472" t="s">
        <v>1</v>
      </c>
      <c r="D472">
        <v>1.4433712430317773</v>
      </c>
    </row>
    <row r="473" spans="1:4" x14ac:dyDescent="0.35">
      <c r="A473" t="s">
        <v>11</v>
      </c>
      <c r="B473" t="s">
        <v>12</v>
      </c>
      <c r="C473" t="s">
        <v>1</v>
      </c>
      <c r="D473">
        <v>1.4681714130891317</v>
      </c>
    </row>
    <row r="474" spans="1:4" x14ac:dyDescent="0.35">
      <c r="A474" t="s">
        <v>11</v>
      </c>
      <c r="B474" t="s">
        <v>23</v>
      </c>
      <c r="C474" t="s">
        <v>1</v>
      </c>
      <c r="D474">
        <v>1.6131034913791704</v>
      </c>
    </row>
    <row r="475" spans="1:4" x14ac:dyDescent="0.35">
      <c r="A475" t="s">
        <v>11</v>
      </c>
      <c r="B475" t="s">
        <v>23</v>
      </c>
      <c r="C475" t="s">
        <v>1</v>
      </c>
      <c r="D475">
        <v>1.6178411929634369</v>
      </c>
    </row>
    <row r="476" spans="1:4" x14ac:dyDescent="0.35">
      <c r="A476" t="s">
        <v>11</v>
      </c>
      <c r="B476" t="s">
        <v>23</v>
      </c>
      <c r="C476" t="s">
        <v>1</v>
      </c>
      <c r="D476">
        <v>1.5620866684431489</v>
      </c>
    </row>
    <row r="477" spans="1:4" x14ac:dyDescent="0.35">
      <c r="A477" t="s">
        <v>11</v>
      </c>
      <c r="B477" t="s">
        <v>23</v>
      </c>
      <c r="C477" t="s">
        <v>1</v>
      </c>
      <c r="D477">
        <v>1.4885353671697206</v>
      </c>
    </row>
    <row r="478" spans="1:4" x14ac:dyDescent="0.35">
      <c r="A478" t="s">
        <v>11</v>
      </c>
      <c r="B478" t="s">
        <v>23</v>
      </c>
      <c r="C478" t="s">
        <v>1</v>
      </c>
      <c r="D478">
        <v>1.459734170679555</v>
      </c>
    </row>
    <row r="479" spans="1:4" x14ac:dyDescent="0.35">
      <c r="A479" t="s">
        <v>11</v>
      </c>
      <c r="B479" t="s">
        <v>23</v>
      </c>
      <c r="C479" t="s">
        <v>1</v>
      </c>
      <c r="D479">
        <v>1.4817485715106629</v>
      </c>
    </row>
    <row r="480" spans="1:4" x14ac:dyDescent="0.35">
      <c r="A480" t="s">
        <v>11</v>
      </c>
      <c r="B480" t="s">
        <v>23</v>
      </c>
      <c r="C480" t="s">
        <v>1</v>
      </c>
      <c r="D480">
        <v>1.5666969759313112</v>
      </c>
    </row>
    <row r="481" spans="1:4" x14ac:dyDescent="0.35">
      <c r="A481" t="s">
        <v>11</v>
      </c>
      <c r="B481" t="s">
        <v>23</v>
      </c>
      <c r="C481" t="s">
        <v>1</v>
      </c>
      <c r="D481">
        <v>1.5930098270460593</v>
      </c>
    </row>
    <row r="482" spans="1:4" x14ac:dyDescent="0.35">
      <c r="A482" t="s">
        <v>11</v>
      </c>
      <c r="B482" t="s">
        <v>23</v>
      </c>
      <c r="C482" t="s">
        <v>1</v>
      </c>
      <c r="D482">
        <v>1.4208321842650005</v>
      </c>
    </row>
    <row r="483" spans="1:4" x14ac:dyDescent="0.35">
      <c r="A483" t="s">
        <v>11</v>
      </c>
      <c r="B483" t="s">
        <v>23</v>
      </c>
      <c r="C483" t="s">
        <v>1</v>
      </c>
      <c r="D483">
        <v>1.5601028765698315</v>
      </c>
    </row>
    <row r="484" spans="1:4" x14ac:dyDescent="0.35">
      <c r="A484" t="s">
        <v>11</v>
      </c>
      <c r="B484" t="s">
        <v>23</v>
      </c>
      <c r="C484" t="s">
        <v>1</v>
      </c>
      <c r="D484">
        <v>0.51365069426156551</v>
      </c>
    </row>
    <row r="485" spans="1:4" x14ac:dyDescent="0.35">
      <c r="A485" t="s">
        <v>11</v>
      </c>
      <c r="B485" t="s">
        <v>23</v>
      </c>
      <c r="C485" t="s">
        <v>1</v>
      </c>
      <c r="D485">
        <v>0.50097117472679131</v>
      </c>
    </row>
    <row r="486" spans="1:4" x14ac:dyDescent="0.35">
      <c r="A486" t="s">
        <v>11</v>
      </c>
      <c r="B486" t="s">
        <v>14</v>
      </c>
      <c r="C486" t="s">
        <v>1</v>
      </c>
      <c r="D486">
        <v>1.316015517147473</v>
      </c>
    </row>
    <row r="487" spans="1:4" x14ac:dyDescent="0.35">
      <c r="A487" t="s">
        <v>11</v>
      </c>
      <c r="B487" t="s">
        <v>14</v>
      </c>
      <c r="C487" t="s">
        <v>1</v>
      </c>
      <c r="D487">
        <v>1.1793520961974531</v>
      </c>
    </row>
    <row r="488" spans="1:4" x14ac:dyDescent="0.35">
      <c r="A488" t="s">
        <v>11</v>
      </c>
      <c r="B488" t="s">
        <v>14</v>
      </c>
      <c r="C488" t="s">
        <v>1</v>
      </c>
      <c r="D488">
        <v>0.84618528333738585</v>
      </c>
    </row>
    <row r="489" spans="1:4" x14ac:dyDescent="0.35">
      <c r="A489" t="s">
        <v>11</v>
      </c>
      <c r="B489" t="s">
        <v>14</v>
      </c>
      <c r="C489" t="s">
        <v>1</v>
      </c>
      <c r="D489">
        <v>0.65623638893226743</v>
      </c>
    </row>
    <row r="490" spans="1:4" x14ac:dyDescent="0.35">
      <c r="A490" t="s">
        <v>11</v>
      </c>
      <c r="B490" t="s">
        <v>14</v>
      </c>
      <c r="C490" t="s">
        <v>1</v>
      </c>
      <c r="D490">
        <v>1.5324002504535221</v>
      </c>
    </row>
    <row r="491" spans="1:4" x14ac:dyDescent="0.35">
      <c r="A491" t="s">
        <v>11</v>
      </c>
      <c r="B491" t="s">
        <v>14</v>
      </c>
      <c r="C491" t="s">
        <v>1</v>
      </c>
      <c r="D491">
        <v>1.6112754730264773</v>
      </c>
    </row>
    <row r="492" spans="1:4" x14ac:dyDescent="0.35">
      <c r="A492" t="s">
        <v>11</v>
      </c>
      <c r="B492" t="s">
        <v>14</v>
      </c>
      <c r="C492" t="s">
        <v>1</v>
      </c>
      <c r="D492">
        <v>1.5573780162955653</v>
      </c>
    </row>
    <row r="493" spans="1:4" x14ac:dyDescent="0.35">
      <c r="A493" t="s">
        <v>11</v>
      </c>
      <c r="B493" t="s">
        <v>14</v>
      </c>
      <c r="C493" t="s">
        <v>1</v>
      </c>
      <c r="D493">
        <v>1.5866403750605507</v>
      </c>
    </row>
    <row r="494" spans="1:4" x14ac:dyDescent="0.35">
      <c r="A494" t="s">
        <v>11</v>
      </c>
      <c r="B494" t="s">
        <v>14</v>
      </c>
      <c r="C494" t="s">
        <v>1</v>
      </c>
      <c r="D494">
        <v>1.5915402759486386</v>
      </c>
    </row>
    <row r="495" spans="1:4" x14ac:dyDescent="0.35">
      <c r="A495" t="s">
        <v>11</v>
      </c>
      <c r="B495" t="s">
        <v>14</v>
      </c>
      <c r="C495" t="s">
        <v>1</v>
      </c>
      <c r="D495">
        <v>1.6206793315065677</v>
      </c>
    </row>
    <row r="496" spans="1:4" x14ac:dyDescent="0.35">
      <c r="A496" t="s">
        <v>11</v>
      </c>
      <c r="B496" t="s">
        <v>14</v>
      </c>
      <c r="C496" t="s">
        <v>1</v>
      </c>
      <c r="D496">
        <v>0.81571862607888768</v>
      </c>
    </row>
    <row r="497" spans="1:4" x14ac:dyDescent="0.35">
      <c r="A497" t="s">
        <v>11</v>
      </c>
      <c r="B497" t="s">
        <v>14</v>
      </c>
      <c r="C497" t="s">
        <v>1</v>
      </c>
      <c r="D497">
        <v>0.77131683229604986</v>
      </c>
    </row>
    <row r="498" spans="1:4" x14ac:dyDescent="0.35">
      <c r="A498" t="s">
        <v>11</v>
      </c>
      <c r="B498" t="s">
        <v>13</v>
      </c>
      <c r="C498" t="s">
        <v>30</v>
      </c>
      <c r="D498">
        <v>1.1539811568482683</v>
      </c>
    </row>
    <row r="499" spans="1:4" x14ac:dyDescent="0.35">
      <c r="A499" t="s">
        <v>11</v>
      </c>
      <c r="B499" t="s">
        <v>13</v>
      </c>
      <c r="C499" t="s">
        <v>30</v>
      </c>
      <c r="D499">
        <v>1.1089003049595292</v>
      </c>
    </row>
    <row r="500" spans="1:4" x14ac:dyDescent="0.35">
      <c r="A500" t="s">
        <v>11</v>
      </c>
      <c r="B500" t="s">
        <v>13</v>
      </c>
      <c r="C500" t="s">
        <v>30</v>
      </c>
      <c r="D500">
        <v>1.7869065240597648</v>
      </c>
    </row>
    <row r="501" spans="1:4" x14ac:dyDescent="0.35">
      <c r="A501" t="s">
        <v>11</v>
      </c>
      <c r="B501" t="s">
        <v>13</v>
      </c>
      <c r="C501" t="s">
        <v>30</v>
      </c>
      <c r="D501">
        <v>1.7739227272558129</v>
      </c>
    </row>
    <row r="502" spans="1:4" x14ac:dyDescent="0.35">
      <c r="A502" t="s">
        <v>11</v>
      </c>
      <c r="B502" t="s">
        <v>13</v>
      </c>
      <c r="C502" t="s">
        <v>30</v>
      </c>
      <c r="D502">
        <v>1.0337341196196077</v>
      </c>
    </row>
    <row r="503" spans="1:4" x14ac:dyDescent="0.35">
      <c r="A503" t="s">
        <v>11</v>
      </c>
      <c r="B503" t="s">
        <v>13</v>
      </c>
      <c r="C503" t="s">
        <v>30</v>
      </c>
      <c r="D503">
        <v>1.0163625812046855</v>
      </c>
    </row>
    <row r="504" spans="1:4" x14ac:dyDescent="0.35">
      <c r="A504" t="s">
        <v>11</v>
      </c>
      <c r="B504" t="s">
        <v>13</v>
      </c>
      <c r="C504" t="s">
        <v>30</v>
      </c>
      <c r="D504">
        <v>1.1723204665060531</v>
      </c>
    </row>
    <row r="505" spans="1:4" x14ac:dyDescent="0.35">
      <c r="A505" t="s">
        <v>11</v>
      </c>
      <c r="B505" t="s">
        <v>13</v>
      </c>
      <c r="C505" t="s">
        <v>30</v>
      </c>
      <c r="D505">
        <v>1.2847983988108327</v>
      </c>
    </row>
    <row r="506" spans="1:4" x14ac:dyDescent="0.35">
      <c r="A506" t="s">
        <v>11</v>
      </c>
      <c r="B506" t="s">
        <v>12</v>
      </c>
      <c r="C506" t="s">
        <v>30</v>
      </c>
      <c r="D506">
        <v>1.019302429878024</v>
      </c>
    </row>
    <row r="507" spans="1:4" x14ac:dyDescent="0.35">
      <c r="A507" t="s">
        <v>11</v>
      </c>
      <c r="B507" t="s">
        <v>12</v>
      </c>
      <c r="C507" t="s">
        <v>30</v>
      </c>
      <c r="D507">
        <v>1.0176596676729106</v>
      </c>
    </row>
    <row r="508" spans="1:4" x14ac:dyDescent="0.35">
      <c r="A508" t="s">
        <v>11</v>
      </c>
      <c r="B508" t="s">
        <v>12</v>
      </c>
      <c r="C508" t="s">
        <v>30</v>
      </c>
      <c r="D508">
        <v>0.99613326450788464</v>
      </c>
    </row>
    <row r="509" spans="1:4" x14ac:dyDescent="0.35">
      <c r="A509" t="s">
        <v>11</v>
      </c>
      <c r="B509" t="s">
        <v>12</v>
      </c>
      <c r="C509" t="s">
        <v>30</v>
      </c>
      <c r="D509">
        <v>0.91374193129767978</v>
      </c>
    </row>
    <row r="510" spans="1:4" x14ac:dyDescent="0.35">
      <c r="A510" t="s">
        <v>11</v>
      </c>
      <c r="B510" t="s">
        <v>12</v>
      </c>
      <c r="C510" t="s">
        <v>30</v>
      </c>
      <c r="D510">
        <v>1.1204349694950984</v>
      </c>
    </row>
    <row r="511" spans="1:4" x14ac:dyDescent="0.35">
      <c r="A511" t="s">
        <v>11</v>
      </c>
      <c r="B511" t="s">
        <v>12</v>
      </c>
      <c r="C511" t="s">
        <v>30</v>
      </c>
      <c r="D511">
        <v>1.1078748490101276</v>
      </c>
    </row>
    <row r="512" spans="1:4" x14ac:dyDescent="0.35">
      <c r="A512" t="s">
        <v>11</v>
      </c>
      <c r="B512" t="s">
        <v>12</v>
      </c>
      <c r="C512" t="s">
        <v>30</v>
      </c>
      <c r="D512">
        <v>1.8782596311628115</v>
      </c>
    </row>
    <row r="513" spans="1:4" x14ac:dyDescent="0.35">
      <c r="A513" t="s">
        <v>11</v>
      </c>
      <c r="B513" t="s">
        <v>12</v>
      </c>
      <c r="C513" t="s">
        <v>30</v>
      </c>
      <c r="D513">
        <v>1.6211993476776745</v>
      </c>
    </row>
    <row r="514" spans="1:4" x14ac:dyDescent="0.35">
      <c r="A514" t="s">
        <v>11</v>
      </c>
      <c r="B514" t="s">
        <v>23</v>
      </c>
      <c r="C514" t="s">
        <v>30</v>
      </c>
      <c r="D514">
        <v>0.97174263053779109</v>
      </c>
    </row>
    <row r="515" spans="1:4" x14ac:dyDescent="0.35">
      <c r="A515" t="s">
        <v>11</v>
      </c>
      <c r="B515" t="s">
        <v>23</v>
      </c>
      <c r="C515" t="s">
        <v>30</v>
      </c>
      <c r="D515">
        <v>0.97072945029744573</v>
      </c>
    </row>
    <row r="516" spans="1:4" x14ac:dyDescent="0.35">
      <c r="A516" t="s">
        <v>11</v>
      </c>
      <c r="B516" t="s">
        <v>23</v>
      </c>
      <c r="C516" t="s">
        <v>30</v>
      </c>
      <c r="D516">
        <v>1.0793244916991527</v>
      </c>
    </row>
    <row r="517" spans="1:4" x14ac:dyDescent="0.35">
      <c r="A517" t="s">
        <v>11</v>
      </c>
      <c r="B517" t="s">
        <v>23</v>
      </c>
      <c r="C517" t="s">
        <v>30</v>
      </c>
      <c r="D517">
        <v>1.0711872297510172</v>
      </c>
    </row>
    <row r="518" spans="1:4" x14ac:dyDescent="0.35">
      <c r="A518" t="s">
        <v>11</v>
      </c>
      <c r="B518" t="s">
        <v>23</v>
      </c>
      <c r="C518" t="s">
        <v>30</v>
      </c>
      <c r="D518">
        <v>0.98936218713151114</v>
      </c>
    </row>
    <row r="519" spans="1:4" x14ac:dyDescent="0.35">
      <c r="A519" t="s">
        <v>11</v>
      </c>
      <c r="B519" t="s">
        <v>23</v>
      </c>
      <c r="C519" t="s">
        <v>30</v>
      </c>
      <c r="D519">
        <v>1.0554547050960776</v>
      </c>
    </row>
    <row r="520" spans="1:4" x14ac:dyDescent="0.35">
      <c r="A520" t="s">
        <v>11</v>
      </c>
      <c r="B520" t="s">
        <v>23</v>
      </c>
      <c r="C520" t="s">
        <v>30</v>
      </c>
      <c r="D520">
        <v>1.6847271983011389</v>
      </c>
    </row>
    <row r="521" spans="1:4" x14ac:dyDescent="0.35">
      <c r="A521" t="s">
        <v>11</v>
      </c>
      <c r="B521" t="s">
        <v>23</v>
      </c>
      <c r="C521" t="s">
        <v>30</v>
      </c>
      <c r="D521">
        <v>1.6244237212294756</v>
      </c>
    </row>
    <row r="522" spans="1:4" x14ac:dyDescent="0.35">
      <c r="A522" t="s">
        <v>11</v>
      </c>
      <c r="B522" t="s">
        <v>14</v>
      </c>
      <c r="C522" t="s">
        <v>30</v>
      </c>
      <c r="D522">
        <v>1.1216943939335959</v>
      </c>
    </row>
    <row r="523" spans="1:4" x14ac:dyDescent="0.35">
      <c r="A523" t="s">
        <v>11</v>
      </c>
      <c r="B523" t="s">
        <v>14</v>
      </c>
      <c r="C523" t="s">
        <v>30</v>
      </c>
      <c r="D523">
        <v>1.1693352944736164</v>
      </c>
    </row>
    <row r="524" spans="1:4" x14ac:dyDescent="0.35">
      <c r="A524" t="s">
        <v>11</v>
      </c>
      <c r="B524" t="s">
        <v>14</v>
      </c>
      <c r="C524" t="s">
        <v>30</v>
      </c>
      <c r="D524">
        <v>1.272482368669255</v>
      </c>
    </row>
    <row r="525" spans="1:4" x14ac:dyDescent="0.35">
      <c r="A525" t="s">
        <v>11</v>
      </c>
      <c r="B525" t="s">
        <v>14</v>
      </c>
      <c r="C525" t="s">
        <v>30</v>
      </c>
      <c r="D525">
        <v>1.2504684575149461</v>
      </c>
    </row>
    <row r="526" spans="1:4" x14ac:dyDescent="0.35">
      <c r="A526" t="s">
        <v>11</v>
      </c>
      <c r="B526" t="s">
        <v>14</v>
      </c>
      <c r="C526" t="s">
        <v>30</v>
      </c>
      <c r="D526">
        <v>1.1479821157648908</v>
      </c>
    </row>
    <row r="527" spans="1:4" x14ac:dyDescent="0.35">
      <c r="A527" t="s">
        <v>11</v>
      </c>
      <c r="B527" t="s">
        <v>14</v>
      </c>
      <c r="C527" t="s">
        <v>30</v>
      </c>
      <c r="D527">
        <v>1.0877591606246761</v>
      </c>
    </row>
    <row r="528" spans="1:4" x14ac:dyDescent="0.35">
      <c r="A528" t="s">
        <v>11</v>
      </c>
      <c r="B528" t="s">
        <v>14</v>
      </c>
      <c r="C528" t="s">
        <v>30</v>
      </c>
      <c r="D528">
        <v>1.7420173586421288</v>
      </c>
    </row>
    <row r="529" spans="1:4" x14ac:dyDescent="0.35">
      <c r="A529" t="s">
        <v>11</v>
      </c>
      <c r="B529" t="s">
        <v>14</v>
      </c>
      <c r="C529" t="s">
        <v>30</v>
      </c>
      <c r="D529">
        <v>1.7520670662585227</v>
      </c>
    </row>
    <row r="530" spans="1:4" x14ac:dyDescent="0.35">
      <c r="A530" t="s">
        <v>15</v>
      </c>
      <c r="B530" t="s">
        <v>22</v>
      </c>
      <c r="C530" t="s">
        <v>0</v>
      </c>
      <c r="D530">
        <v>1.7833035209411381</v>
      </c>
    </row>
    <row r="531" spans="1:4" x14ac:dyDescent="0.35">
      <c r="A531" t="s">
        <v>15</v>
      </c>
      <c r="B531" t="s">
        <v>22</v>
      </c>
      <c r="C531" t="s">
        <v>0</v>
      </c>
      <c r="D531">
        <v>1.7003105547084003</v>
      </c>
    </row>
    <row r="532" spans="1:4" x14ac:dyDescent="0.35">
      <c r="A532" t="s">
        <v>15</v>
      </c>
      <c r="B532" t="s">
        <v>22</v>
      </c>
      <c r="C532" t="s">
        <v>0</v>
      </c>
      <c r="D532">
        <v>2.2328529622680637</v>
      </c>
    </row>
    <row r="533" spans="1:4" x14ac:dyDescent="0.35">
      <c r="A533" t="s">
        <v>15</v>
      </c>
      <c r="B533" t="s">
        <v>22</v>
      </c>
      <c r="C533" t="s">
        <v>0</v>
      </c>
      <c r="D533">
        <v>2.2383540475376211</v>
      </c>
    </row>
    <row r="534" spans="1:4" x14ac:dyDescent="0.35">
      <c r="A534" t="s">
        <v>15</v>
      </c>
      <c r="B534" t="s">
        <v>13</v>
      </c>
      <c r="C534" t="s">
        <v>0</v>
      </c>
      <c r="D534">
        <v>2.2714865654929879</v>
      </c>
    </row>
    <row r="535" spans="1:4" x14ac:dyDescent="0.35">
      <c r="A535" t="s">
        <v>15</v>
      </c>
      <c r="B535" t="s">
        <v>13</v>
      </c>
      <c r="C535" t="s">
        <v>0</v>
      </c>
      <c r="D535">
        <v>2.3403280538080478</v>
      </c>
    </row>
    <row r="536" spans="1:4" x14ac:dyDescent="0.35">
      <c r="A536" t="s">
        <v>15</v>
      </c>
      <c r="B536" t="s">
        <v>13</v>
      </c>
      <c r="C536" t="s">
        <v>0</v>
      </c>
      <c r="D536">
        <v>2.3360942806122038</v>
      </c>
    </row>
    <row r="537" spans="1:4" x14ac:dyDescent="0.35">
      <c r="A537" t="s">
        <v>15</v>
      </c>
      <c r="B537" t="s">
        <v>13</v>
      </c>
      <c r="C537" t="s">
        <v>0</v>
      </c>
      <c r="D537">
        <v>2.1756424797036185</v>
      </c>
    </row>
    <row r="538" spans="1:4" x14ac:dyDescent="0.35">
      <c r="A538" t="s">
        <v>15</v>
      </c>
      <c r="B538" t="s">
        <v>13</v>
      </c>
      <c r="C538" t="s">
        <v>0</v>
      </c>
      <c r="D538">
        <v>2.7640323480740054</v>
      </c>
    </row>
    <row r="539" spans="1:4" x14ac:dyDescent="0.35">
      <c r="A539" t="s">
        <v>15</v>
      </c>
      <c r="B539" t="s">
        <v>13</v>
      </c>
      <c r="C539" t="s">
        <v>0</v>
      </c>
      <c r="D539">
        <v>2.9674742272494545</v>
      </c>
    </row>
    <row r="540" spans="1:4" x14ac:dyDescent="0.35">
      <c r="A540" t="s">
        <v>15</v>
      </c>
      <c r="B540" t="s">
        <v>13</v>
      </c>
      <c r="C540" t="s">
        <v>0</v>
      </c>
      <c r="D540">
        <v>3.0587358027692755</v>
      </c>
    </row>
    <row r="541" spans="1:4" x14ac:dyDescent="0.35">
      <c r="A541" t="s">
        <v>15</v>
      </c>
      <c r="B541" t="s">
        <v>13</v>
      </c>
      <c r="C541" t="s">
        <v>0</v>
      </c>
      <c r="D541">
        <v>3.0173028319351833</v>
      </c>
    </row>
    <row r="542" spans="1:4" x14ac:dyDescent="0.35">
      <c r="A542" t="s">
        <v>15</v>
      </c>
      <c r="B542" t="s">
        <v>13</v>
      </c>
      <c r="C542" t="s">
        <v>0</v>
      </c>
      <c r="D542">
        <v>3.1197685454255546</v>
      </c>
    </row>
    <row r="543" spans="1:4" x14ac:dyDescent="0.35">
      <c r="A543" t="s">
        <v>15</v>
      </c>
      <c r="B543" t="s">
        <v>13</v>
      </c>
      <c r="C543" t="s">
        <v>0</v>
      </c>
      <c r="D543">
        <v>2.3566164948518953</v>
      </c>
    </row>
    <row r="544" spans="1:4" x14ac:dyDescent="0.35">
      <c r="A544" t="s">
        <v>15</v>
      </c>
      <c r="B544" t="s">
        <v>12</v>
      </c>
      <c r="C544" t="s">
        <v>0</v>
      </c>
      <c r="D544">
        <v>1.7716096647060238</v>
      </c>
    </row>
    <row r="545" spans="1:4" x14ac:dyDescent="0.35">
      <c r="A545" t="s">
        <v>15</v>
      </c>
      <c r="B545" t="s">
        <v>12</v>
      </c>
      <c r="C545" t="s">
        <v>0</v>
      </c>
      <c r="D545">
        <v>1.8006350064576184</v>
      </c>
    </row>
    <row r="546" spans="1:4" x14ac:dyDescent="0.35">
      <c r="A546" t="s">
        <v>15</v>
      </c>
      <c r="B546" t="s">
        <v>12</v>
      </c>
      <c r="C546" t="s">
        <v>0</v>
      </c>
      <c r="D546">
        <v>1.8837144338124741</v>
      </c>
    </row>
    <row r="547" spans="1:4" x14ac:dyDescent="0.35">
      <c r="A547" t="s">
        <v>15</v>
      </c>
      <c r="B547" t="s">
        <v>12</v>
      </c>
      <c r="C547" t="s">
        <v>0</v>
      </c>
      <c r="D547">
        <v>2.0955112586554083</v>
      </c>
    </row>
    <row r="548" spans="1:4" x14ac:dyDescent="0.35">
      <c r="A548" t="s">
        <v>15</v>
      </c>
      <c r="B548" t="s">
        <v>12</v>
      </c>
      <c r="C548" t="s">
        <v>0</v>
      </c>
      <c r="D548">
        <v>2.4435294628820494</v>
      </c>
    </row>
    <row r="549" spans="1:4" x14ac:dyDescent="0.35">
      <c r="A549" t="s">
        <v>15</v>
      </c>
      <c r="B549" t="s">
        <v>12</v>
      </c>
      <c r="C549" t="s">
        <v>0</v>
      </c>
      <c r="D549">
        <v>2.5164893635394527</v>
      </c>
    </row>
    <row r="550" spans="1:4" x14ac:dyDescent="0.35">
      <c r="A550" t="s">
        <v>15</v>
      </c>
      <c r="B550" t="s">
        <v>12</v>
      </c>
      <c r="C550" t="s">
        <v>0</v>
      </c>
      <c r="D550">
        <v>3.012225966645167</v>
      </c>
    </row>
    <row r="551" spans="1:4" x14ac:dyDescent="0.35">
      <c r="A551" t="s">
        <v>15</v>
      </c>
      <c r="B551" t="s">
        <v>12</v>
      </c>
      <c r="C551" t="s">
        <v>0</v>
      </c>
      <c r="D551">
        <v>3.0128899970931853</v>
      </c>
    </row>
    <row r="552" spans="1:4" x14ac:dyDescent="0.35">
      <c r="A552" t="s">
        <v>15</v>
      </c>
      <c r="B552" t="s">
        <v>12</v>
      </c>
      <c r="C552" t="s">
        <v>0</v>
      </c>
      <c r="D552">
        <v>3.6457446051557318</v>
      </c>
    </row>
    <row r="553" spans="1:4" x14ac:dyDescent="0.35">
      <c r="A553" t="s">
        <v>15</v>
      </c>
      <c r="B553" t="s">
        <v>12</v>
      </c>
      <c r="C553" t="s">
        <v>0</v>
      </c>
      <c r="D553">
        <v>3.4341010692127321</v>
      </c>
    </row>
    <row r="554" spans="1:4" x14ac:dyDescent="0.35">
      <c r="A554" t="s">
        <v>15</v>
      </c>
      <c r="B554" t="s">
        <v>12</v>
      </c>
      <c r="C554" t="s">
        <v>0</v>
      </c>
      <c r="D554">
        <v>3.9719549227979445</v>
      </c>
    </row>
    <row r="555" spans="1:4" x14ac:dyDescent="0.35">
      <c r="A555" t="s">
        <v>15</v>
      </c>
      <c r="B555" t="s">
        <v>12</v>
      </c>
      <c r="C555" t="s">
        <v>0</v>
      </c>
      <c r="D555">
        <v>3.8726610855841712</v>
      </c>
    </row>
    <row r="556" spans="1:4" x14ac:dyDescent="0.35">
      <c r="A556" t="s">
        <v>15</v>
      </c>
      <c r="B556" t="s">
        <v>12</v>
      </c>
      <c r="C556" t="s">
        <v>0</v>
      </c>
      <c r="D556">
        <v>0.91049500015764018</v>
      </c>
    </row>
    <row r="557" spans="1:4" x14ac:dyDescent="0.35">
      <c r="A557" t="s">
        <v>15</v>
      </c>
      <c r="B557" t="s">
        <v>12</v>
      </c>
      <c r="C557" t="s">
        <v>0</v>
      </c>
      <c r="D557">
        <v>0.872997241293483</v>
      </c>
    </row>
    <row r="558" spans="1:4" x14ac:dyDescent="0.35">
      <c r="A558" t="s">
        <v>15</v>
      </c>
      <c r="B558" t="s">
        <v>23</v>
      </c>
      <c r="C558" t="s">
        <v>0</v>
      </c>
      <c r="D558">
        <v>2.1654828890341147</v>
      </c>
    </row>
    <row r="559" spans="1:4" x14ac:dyDescent="0.35">
      <c r="A559" t="s">
        <v>15</v>
      </c>
      <c r="B559" t="s">
        <v>23</v>
      </c>
      <c r="C559" t="s">
        <v>0</v>
      </c>
      <c r="D559">
        <v>2.2107743400429043</v>
      </c>
    </row>
    <row r="560" spans="1:4" x14ac:dyDescent="0.35">
      <c r="A560" t="s">
        <v>15</v>
      </c>
      <c r="B560" t="s">
        <v>23</v>
      </c>
      <c r="C560" t="s">
        <v>0</v>
      </c>
      <c r="D560">
        <v>1.8039874133074303</v>
      </c>
    </row>
    <row r="561" spans="1:4" x14ac:dyDescent="0.35">
      <c r="A561" t="s">
        <v>15</v>
      </c>
      <c r="B561" t="s">
        <v>23</v>
      </c>
      <c r="C561" t="s">
        <v>0</v>
      </c>
      <c r="D561">
        <v>2.2572168118641187</v>
      </c>
    </row>
    <row r="562" spans="1:4" x14ac:dyDescent="0.35">
      <c r="A562" t="s">
        <v>15</v>
      </c>
      <c r="B562" t="s">
        <v>23</v>
      </c>
      <c r="C562" t="s">
        <v>0</v>
      </c>
      <c r="D562">
        <v>2.2370709297940459</v>
      </c>
    </row>
    <row r="563" spans="1:4" x14ac:dyDescent="0.35">
      <c r="A563" t="s">
        <v>15</v>
      </c>
      <c r="B563" t="s">
        <v>23</v>
      </c>
      <c r="C563" t="s">
        <v>0</v>
      </c>
      <c r="D563">
        <v>3.6164544983039821</v>
      </c>
    </row>
    <row r="564" spans="1:4" x14ac:dyDescent="0.35">
      <c r="A564" t="s">
        <v>15</v>
      </c>
      <c r="B564" t="s">
        <v>23</v>
      </c>
      <c r="C564" t="s">
        <v>0</v>
      </c>
      <c r="D564">
        <v>3.4374101414069553</v>
      </c>
    </row>
    <row r="565" spans="1:4" x14ac:dyDescent="0.35">
      <c r="A565" t="s">
        <v>15</v>
      </c>
      <c r="B565" t="s">
        <v>23</v>
      </c>
      <c r="C565" t="s">
        <v>0</v>
      </c>
      <c r="D565">
        <v>3.2001515974019297</v>
      </c>
    </row>
    <row r="566" spans="1:4" x14ac:dyDescent="0.35">
      <c r="A566" t="s">
        <v>15</v>
      </c>
      <c r="B566" t="s">
        <v>23</v>
      </c>
      <c r="C566" t="s">
        <v>0</v>
      </c>
      <c r="D566">
        <v>3.3292270172043699</v>
      </c>
    </row>
    <row r="567" spans="1:4" x14ac:dyDescent="0.35">
      <c r="A567" t="s">
        <v>15</v>
      </c>
      <c r="B567" t="s">
        <v>23</v>
      </c>
      <c r="C567" t="s">
        <v>0</v>
      </c>
      <c r="D567">
        <v>3.2367377973558114</v>
      </c>
    </row>
    <row r="568" spans="1:4" x14ac:dyDescent="0.35">
      <c r="A568" t="s">
        <v>15</v>
      </c>
      <c r="B568" t="s">
        <v>23</v>
      </c>
      <c r="C568" t="s">
        <v>0</v>
      </c>
      <c r="D568">
        <v>3.251002127166875</v>
      </c>
    </row>
    <row r="569" spans="1:4" x14ac:dyDescent="0.35">
      <c r="A569" t="s">
        <v>15</v>
      </c>
      <c r="B569" t="s">
        <v>23</v>
      </c>
      <c r="C569" t="s">
        <v>0</v>
      </c>
      <c r="D569">
        <v>2.359951973273207</v>
      </c>
    </row>
    <row r="570" spans="1:4" x14ac:dyDescent="0.35">
      <c r="A570" t="s">
        <v>15</v>
      </c>
      <c r="B570" t="s">
        <v>23</v>
      </c>
      <c r="C570" t="s">
        <v>0</v>
      </c>
      <c r="D570">
        <v>2.2141907285124054</v>
      </c>
    </row>
    <row r="571" spans="1:4" x14ac:dyDescent="0.35">
      <c r="A571" t="s">
        <v>15</v>
      </c>
      <c r="B571" t="s">
        <v>14</v>
      </c>
      <c r="C571" t="s">
        <v>0</v>
      </c>
      <c r="D571">
        <v>2.0433569855312506</v>
      </c>
    </row>
    <row r="572" spans="1:4" x14ac:dyDescent="0.35">
      <c r="A572" t="s">
        <v>15</v>
      </c>
      <c r="B572" t="s">
        <v>14</v>
      </c>
      <c r="C572" t="s">
        <v>0</v>
      </c>
      <c r="D572">
        <v>1.5502998419804315</v>
      </c>
    </row>
    <row r="573" spans="1:4" x14ac:dyDescent="0.35">
      <c r="A573" t="s">
        <v>15</v>
      </c>
      <c r="B573" t="s">
        <v>14</v>
      </c>
      <c r="C573" t="s">
        <v>0</v>
      </c>
      <c r="D573">
        <v>4.7854970281139106</v>
      </c>
    </row>
    <row r="574" spans="1:4" x14ac:dyDescent="0.35">
      <c r="A574" t="s">
        <v>15</v>
      </c>
      <c r="B574" t="s">
        <v>14</v>
      </c>
      <c r="C574" t="s">
        <v>0</v>
      </c>
      <c r="D574">
        <v>4.8336961022085205</v>
      </c>
    </row>
    <row r="575" spans="1:4" x14ac:dyDescent="0.35">
      <c r="A575" t="s">
        <v>15</v>
      </c>
      <c r="B575" t="s">
        <v>14</v>
      </c>
      <c r="C575" t="s">
        <v>0</v>
      </c>
      <c r="D575">
        <v>2.4109930630502521</v>
      </c>
    </row>
    <row r="576" spans="1:4" x14ac:dyDescent="0.35">
      <c r="A576" t="s">
        <v>15</v>
      </c>
      <c r="B576" t="s">
        <v>14</v>
      </c>
      <c r="C576" t="s">
        <v>0</v>
      </c>
      <c r="D576">
        <v>2.3649792080115795</v>
      </c>
    </row>
    <row r="577" spans="1:4" x14ac:dyDescent="0.35">
      <c r="A577" t="s">
        <v>15</v>
      </c>
      <c r="B577" t="s">
        <v>14</v>
      </c>
      <c r="C577" t="s">
        <v>0</v>
      </c>
      <c r="D577">
        <v>3.0142414795234624</v>
      </c>
    </row>
    <row r="578" spans="1:4" x14ac:dyDescent="0.35">
      <c r="A578" t="s">
        <v>15</v>
      </c>
      <c r="B578" t="s">
        <v>14</v>
      </c>
      <c r="C578" t="s">
        <v>0</v>
      </c>
      <c r="D578">
        <v>2.9344558451487881</v>
      </c>
    </row>
    <row r="579" spans="1:4" x14ac:dyDescent="0.35">
      <c r="A579" t="s">
        <v>15</v>
      </c>
      <c r="B579" t="s">
        <v>14</v>
      </c>
      <c r="C579" t="s">
        <v>0</v>
      </c>
      <c r="D579">
        <v>3.4678091442609165</v>
      </c>
    </row>
    <row r="580" spans="1:4" x14ac:dyDescent="0.35">
      <c r="A580" t="s">
        <v>15</v>
      </c>
      <c r="B580" t="s">
        <v>14</v>
      </c>
      <c r="C580" t="s">
        <v>0</v>
      </c>
      <c r="D580">
        <v>3.627992566778051</v>
      </c>
    </row>
    <row r="581" spans="1:4" x14ac:dyDescent="0.35">
      <c r="A581" t="s">
        <v>15</v>
      </c>
      <c r="B581" t="s">
        <v>14</v>
      </c>
      <c r="C581" t="s">
        <v>0</v>
      </c>
      <c r="D581">
        <v>2.1130589264781721</v>
      </c>
    </row>
    <row r="582" spans="1:4" x14ac:dyDescent="0.35">
      <c r="A582" t="s">
        <v>15</v>
      </c>
      <c r="B582" t="s">
        <v>14</v>
      </c>
      <c r="C582" t="s">
        <v>0</v>
      </c>
      <c r="D582">
        <v>1.9840604745210866</v>
      </c>
    </row>
    <row r="583" spans="1:4" x14ac:dyDescent="0.35">
      <c r="A583" t="s">
        <v>15</v>
      </c>
      <c r="B583" t="s">
        <v>14</v>
      </c>
      <c r="C583" t="s">
        <v>0</v>
      </c>
      <c r="D583">
        <v>2.3141662314489091</v>
      </c>
    </row>
    <row r="584" spans="1:4" x14ac:dyDescent="0.35">
      <c r="A584" t="s">
        <v>15</v>
      </c>
      <c r="B584" t="s">
        <v>14</v>
      </c>
      <c r="C584" t="s">
        <v>0</v>
      </c>
      <c r="D584">
        <v>2.1443620377509869</v>
      </c>
    </row>
    <row r="585" spans="1:4" x14ac:dyDescent="0.35">
      <c r="A585" t="s">
        <v>15</v>
      </c>
      <c r="B585" t="s">
        <v>22</v>
      </c>
      <c r="C585" t="s">
        <v>53</v>
      </c>
      <c r="D585">
        <v>0.5228597426791296</v>
      </c>
    </row>
    <row r="586" spans="1:4" x14ac:dyDescent="0.35">
      <c r="A586" t="s">
        <v>15</v>
      </c>
      <c r="B586" t="s">
        <v>22</v>
      </c>
      <c r="C586" t="s">
        <v>53</v>
      </c>
      <c r="D586">
        <v>0.47586026579834678</v>
      </c>
    </row>
    <row r="587" spans="1:4" x14ac:dyDescent="0.35">
      <c r="A587" t="s">
        <v>15</v>
      </c>
      <c r="B587" t="s">
        <v>22</v>
      </c>
      <c r="C587" t="s">
        <v>53</v>
      </c>
      <c r="D587">
        <v>0.7891540719080461</v>
      </c>
    </row>
    <row r="588" spans="1:4" x14ac:dyDescent="0.35">
      <c r="A588" t="s">
        <v>15</v>
      </c>
      <c r="B588" t="s">
        <v>22</v>
      </c>
      <c r="C588" t="s">
        <v>53</v>
      </c>
      <c r="D588">
        <v>1.381201924991257</v>
      </c>
    </row>
    <row r="589" spans="1:4" x14ac:dyDescent="0.35">
      <c r="A589" t="s">
        <v>15</v>
      </c>
      <c r="B589" t="s">
        <v>22</v>
      </c>
      <c r="C589" t="s">
        <v>53</v>
      </c>
      <c r="D589">
        <v>1.2736653362525221</v>
      </c>
    </row>
    <row r="590" spans="1:4" x14ac:dyDescent="0.35">
      <c r="A590" t="s">
        <v>15</v>
      </c>
      <c r="B590" t="s">
        <v>13</v>
      </c>
      <c r="C590" t="s">
        <v>53</v>
      </c>
      <c r="D590">
        <v>1.0338102417809112</v>
      </c>
    </row>
    <row r="591" spans="1:4" x14ac:dyDescent="0.35">
      <c r="A591" t="s">
        <v>15</v>
      </c>
      <c r="B591" t="s">
        <v>13</v>
      </c>
      <c r="C591" t="s">
        <v>53</v>
      </c>
      <c r="D591">
        <v>0.85546361516848923</v>
      </c>
    </row>
    <row r="592" spans="1:4" x14ac:dyDescent="0.35">
      <c r="A592" t="s">
        <v>15</v>
      </c>
      <c r="B592" t="s">
        <v>13</v>
      </c>
      <c r="C592" t="s">
        <v>53</v>
      </c>
      <c r="D592">
        <v>1.481104567530229</v>
      </c>
    </row>
    <row r="593" spans="1:4" x14ac:dyDescent="0.35">
      <c r="A593" t="s">
        <v>15</v>
      </c>
      <c r="B593" t="s">
        <v>13</v>
      </c>
      <c r="C593" t="s">
        <v>53</v>
      </c>
      <c r="D593">
        <v>1.3986766744755748</v>
      </c>
    </row>
    <row r="594" spans="1:4" x14ac:dyDescent="0.35">
      <c r="A594" t="s">
        <v>15</v>
      </c>
      <c r="B594" t="s">
        <v>13</v>
      </c>
      <c r="C594" t="s">
        <v>53</v>
      </c>
      <c r="D594">
        <v>1.4963183680884005</v>
      </c>
    </row>
    <row r="595" spans="1:4" x14ac:dyDescent="0.35">
      <c r="A595" t="s">
        <v>15</v>
      </c>
      <c r="B595" t="s">
        <v>13</v>
      </c>
      <c r="C595" t="s">
        <v>53</v>
      </c>
      <c r="D595">
        <v>1.3968287579834833</v>
      </c>
    </row>
    <row r="596" spans="1:4" x14ac:dyDescent="0.35">
      <c r="A596" t="s">
        <v>15</v>
      </c>
      <c r="B596" t="s">
        <v>13</v>
      </c>
      <c r="C596" t="s">
        <v>53</v>
      </c>
      <c r="D596">
        <v>1.3256511424691231</v>
      </c>
    </row>
    <row r="597" spans="1:4" x14ac:dyDescent="0.35">
      <c r="A597" t="s">
        <v>15</v>
      </c>
      <c r="B597" t="s">
        <v>13</v>
      </c>
      <c r="C597" t="s">
        <v>53</v>
      </c>
      <c r="D597">
        <v>1.3539281372243579</v>
      </c>
    </row>
    <row r="598" spans="1:4" x14ac:dyDescent="0.35">
      <c r="A598" t="s">
        <v>15</v>
      </c>
      <c r="B598" t="s">
        <v>13</v>
      </c>
      <c r="C598" t="s">
        <v>53</v>
      </c>
      <c r="D598">
        <v>1.4888440715922215</v>
      </c>
    </row>
    <row r="599" spans="1:4" x14ac:dyDescent="0.35">
      <c r="A599" t="s">
        <v>15</v>
      </c>
      <c r="B599" t="s">
        <v>13</v>
      </c>
      <c r="C599" t="s">
        <v>53</v>
      </c>
      <c r="D599">
        <v>1.5090385553837293</v>
      </c>
    </row>
    <row r="600" spans="1:4" x14ac:dyDescent="0.35">
      <c r="A600" t="s">
        <v>15</v>
      </c>
      <c r="B600" t="s">
        <v>12</v>
      </c>
      <c r="C600" t="s">
        <v>53</v>
      </c>
      <c r="D600">
        <v>0.99816512267982516</v>
      </c>
    </row>
    <row r="601" spans="1:4" x14ac:dyDescent="0.35">
      <c r="A601" t="s">
        <v>15</v>
      </c>
      <c r="B601" t="s">
        <v>12</v>
      </c>
      <c r="C601" t="s">
        <v>53</v>
      </c>
      <c r="D601">
        <v>1.1872241960439456</v>
      </c>
    </row>
    <row r="602" spans="1:4" x14ac:dyDescent="0.35">
      <c r="A602" t="s">
        <v>15</v>
      </c>
      <c r="B602" t="s">
        <v>12</v>
      </c>
      <c r="C602" t="s">
        <v>53</v>
      </c>
      <c r="D602">
        <v>1.0005227002196002</v>
      </c>
    </row>
    <row r="603" spans="1:4" x14ac:dyDescent="0.35">
      <c r="A603" t="s">
        <v>15</v>
      </c>
      <c r="B603" t="s">
        <v>12</v>
      </c>
      <c r="C603" t="s">
        <v>53</v>
      </c>
      <c r="D603">
        <v>0.78884343710715732</v>
      </c>
    </row>
    <row r="604" spans="1:4" x14ac:dyDescent="0.35">
      <c r="A604" t="s">
        <v>15</v>
      </c>
      <c r="B604" t="s">
        <v>12</v>
      </c>
      <c r="C604" t="s">
        <v>53</v>
      </c>
      <c r="D604">
        <v>1.6623169689530004</v>
      </c>
    </row>
    <row r="605" spans="1:4" x14ac:dyDescent="0.35">
      <c r="A605" t="s">
        <v>15</v>
      </c>
      <c r="B605" t="s">
        <v>12</v>
      </c>
      <c r="C605" t="s">
        <v>53</v>
      </c>
      <c r="D605">
        <v>1.5528381848598536</v>
      </c>
    </row>
    <row r="606" spans="1:4" x14ac:dyDescent="0.35">
      <c r="A606" t="s">
        <v>15</v>
      </c>
      <c r="B606" t="s">
        <v>12</v>
      </c>
      <c r="C606" t="s">
        <v>53</v>
      </c>
      <c r="D606">
        <v>1.537059130762962</v>
      </c>
    </row>
    <row r="607" spans="1:4" x14ac:dyDescent="0.35">
      <c r="A607" t="s">
        <v>15</v>
      </c>
      <c r="B607" t="s">
        <v>12</v>
      </c>
      <c r="C607" t="s">
        <v>53</v>
      </c>
      <c r="D607">
        <v>1.570792556520707</v>
      </c>
    </row>
    <row r="608" spans="1:4" x14ac:dyDescent="0.35">
      <c r="A608" t="s">
        <v>15</v>
      </c>
      <c r="B608" t="s">
        <v>12</v>
      </c>
      <c r="C608" t="s">
        <v>53</v>
      </c>
      <c r="D608">
        <v>1.9971202003761481</v>
      </c>
    </row>
    <row r="609" spans="1:4" x14ac:dyDescent="0.35">
      <c r="A609" t="s">
        <v>15</v>
      </c>
      <c r="B609" t="s">
        <v>12</v>
      </c>
      <c r="C609" t="s">
        <v>53</v>
      </c>
      <c r="D609">
        <v>2.0317475670271561</v>
      </c>
    </row>
    <row r="610" spans="1:4" x14ac:dyDescent="0.35">
      <c r="A610" t="s">
        <v>15</v>
      </c>
      <c r="B610" t="s">
        <v>12</v>
      </c>
      <c r="C610" t="s">
        <v>53</v>
      </c>
      <c r="D610">
        <v>2.1184673833811982</v>
      </c>
    </row>
    <row r="611" spans="1:4" x14ac:dyDescent="0.35">
      <c r="A611" t="s">
        <v>15</v>
      </c>
      <c r="B611" t="s">
        <v>12</v>
      </c>
      <c r="C611" t="s">
        <v>53</v>
      </c>
      <c r="D611">
        <v>2.093946985578838</v>
      </c>
    </row>
    <row r="612" spans="1:4" x14ac:dyDescent="0.35">
      <c r="A612" t="s">
        <v>15</v>
      </c>
      <c r="B612" t="s">
        <v>12</v>
      </c>
      <c r="C612" t="s">
        <v>53</v>
      </c>
      <c r="D612">
        <v>0.59417240124483406</v>
      </c>
    </row>
    <row r="613" spans="1:4" x14ac:dyDescent="0.35">
      <c r="A613" t="s">
        <v>15</v>
      </c>
      <c r="B613" t="s">
        <v>12</v>
      </c>
      <c r="C613" t="s">
        <v>53</v>
      </c>
      <c r="D613">
        <v>0.58446214862533508</v>
      </c>
    </row>
    <row r="614" spans="1:4" x14ac:dyDescent="0.35">
      <c r="A614" t="s">
        <v>15</v>
      </c>
      <c r="B614" t="s">
        <v>23</v>
      </c>
      <c r="C614" t="s">
        <v>53</v>
      </c>
      <c r="D614">
        <v>1.8053197708861153</v>
      </c>
    </row>
    <row r="615" spans="1:4" x14ac:dyDescent="0.35">
      <c r="A615" t="s">
        <v>15</v>
      </c>
      <c r="B615" t="s">
        <v>23</v>
      </c>
      <c r="C615" t="s">
        <v>53</v>
      </c>
      <c r="D615">
        <v>1.6471088506536893</v>
      </c>
    </row>
    <row r="616" spans="1:4" x14ac:dyDescent="0.35">
      <c r="A616" t="s">
        <v>15</v>
      </c>
      <c r="B616" t="s">
        <v>23</v>
      </c>
      <c r="C616" t="s">
        <v>53</v>
      </c>
      <c r="D616">
        <v>1.3708531181964678</v>
      </c>
    </row>
    <row r="617" spans="1:4" x14ac:dyDescent="0.35">
      <c r="A617" t="s">
        <v>15</v>
      </c>
      <c r="B617" t="s">
        <v>23</v>
      </c>
      <c r="C617" t="s">
        <v>53</v>
      </c>
      <c r="D617">
        <v>1.5473901548986173</v>
      </c>
    </row>
    <row r="618" spans="1:4" x14ac:dyDescent="0.35">
      <c r="A618" t="s">
        <v>15</v>
      </c>
      <c r="B618" t="s">
        <v>23</v>
      </c>
      <c r="C618" t="s">
        <v>53</v>
      </c>
      <c r="D618">
        <v>1.5984655666858265</v>
      </c>
    </row>
    <row r="619" spans="1:4" x14ac:dyDescent="0.35">
      <c r="A619" t="s">
        <v>15</v>
      </c>
      <c r="B619" t="s">
        <v>23</v>
      </c>
      <c r="C619" t="s">
        <v>53</v>
      </c>
      <c r="D619">
        <v>1.5254624488929347</v>
      </c>
    </row>
    <row r="620" spans="1:4" x14ac:dyDescent="0.35">
      <c r="A620" t="s">
        <v>15</v>
      </c>
      <c r="B620" t="s">
        <v>23</v>
      </c>
      <c r="C620" t="s">
        <v>53</v>
      </c>
      <c r="D620">
        <v>1.4742006673957799</v>
      </c>
    </row>
    <row r="621" spans="1:4" x14ac:dyDescent="0.35">
      <c r="A621" t="s">
        <v>15</v>
      </c>
      <c r="B621" t="s">
        <v>23</v>
      </c>
      <c r="C621" t="s">
        <v>53</v>
      </c>
      <c r="D621">
        <v>1.4559490968577535</v>
      </c>
    </row>
    <row r="622" spans="1:4" x14ac:dyDescent="0.35">
      <c r="A622" t="s">
        <v>15</v>
      </c>
      <c r="B622" t="s">
        <v>23</v>
      </c>
      <c r="C622" t="s">
        <v>53</v>
      </c>
      <c r="D622">
        <v>1.4007788116475492</v>
      </c>
    </row>
    <row r="623" spans="1:4" x14ac:dyDescent="0.35">
      <c r="A623" t="s">
        <v>15</v>
      </c>
      <c r="B623" t="s">
        <v>23</v>
      </c>
      <c r="C623" t="s">
        <v>53</v>
      </c>
      <c r="D623">
        <v>1.3596074446965387</v>
      </c>
    </row>
    <row r="624" spans="1:4" x14ac:dyDescent="0.35">
      <c r="A624" t="s">
        <v>15</v>
      </c>
      <c r="B624" t="s">
        <v>23</v>
      </c>
      <c r="C624" t="s">
        <v>53</v>
      </c>
      <c r="D624">
        <v>1.7995036144046168</v>
      </c>
    </row>
    <row r="625" spans="1:4" x14ac:dyDescent="0.35">
      <c r="A625" t="s">
        <v>15</v>
      </c>
      <c r="B625" t="s">
        <v>23</v>
      </c>
      <c r="C625" t="s">
        <v>53</v>
      </c>
      <c r="D625">
        <v>1.9175776511814684</v>
      </c>
    </row>
    <row r="626" spans="1:4" x14ac:dyDescent="0.35">
      <c r="A626" t="s">
        <v>15</v>
      </c>
      <c r="B626" t="s">
        <v>14</v>
      </c>
      <c r="C626" t="s">
        <v>53</v>
      </c>
      <c r="D626">
        <v>1.5525684761254248</v>
      </c>
    </row>
    <row r="627" spans="1:4" x14ac:dyDescent="0.35">
      <c r="A627" t="s">
        <v>15</v>
      </c>
      <c r="B627" t="s">
        <v>14</v>
      </c>
      <c r="C627" t="s">
        <v>53</v>
      </c>
      <c r="D627">
        <v>1.2070462027869249</v>
      </c>
    </row>
    <row r="628" spans="1:4" x14ac:dyDescent="0.35">
      <c r="A628" t="s">
        <v>15</v>
      </c>
      <c r="B628" t="s">
        <v>14</v>
      </c>
      <c r="C628" t="s">
        <v>53</v>
      </c>
      <c r="D628">
        <v>3.4959011698411691</v>
      </c>
    </row>
    <row r="629" spans="1:4" x14ac:dyDescent="0.35">
      <c r="A629" t="s">
        <v>15</v>
      </c>
      <c r="B629" t="s">
        <v>14</v>
      </c>
      <c r="C629" t="s">
        <v>53</v>
      </c>
      <c r="D629">
        <v>2.5167805036335484</v>
      </c>
    </row>
    <row r="630" spans="1:4" x14ac:dyDescent="0.35">
      <c r="A630" t="s">
        <v>15</v>
      </c>
      <c r="B630" t="s">
        <v>14</v>
      </c>
      <c r="C630" t="s">
        <v>53</v>
      </c>
      <c r="D630">
        <v>1.5868365137783946</v>
      </c>
    </row>
    <row r="631" spans="1:4" x14ac:dyDescent="0.35">
      <c r="A631" t="s">
        <v>15</v>
      </c>
      <c r="B631" t="s">
        <v>14</v>
      </c>
      <c r="C631" t="s">
        <v>53</v>
      </c>
      <c r="D631">
        <v>1.4938284709602894</v>
      </c>
    </row>
    <row r="632" spans="1:4" x14ac:dyDescent="0.35">
      <c r="A632" t="s">
        <v>15</v>
      </c>
      <c r="B632" t="s">
        <v>14</v>
      </c>
      <c r="C632" t="s">
        <v>53</v>
      </c>
      <c r="D632">
        <v>1.6897322585029875</v>
      </c>
    </row>
    <row r="633" spans="1:4" x14ac:dyDescent="0.35">
      <c r="A633" t="s">
        <v>15</v>
      </c>
      <c r="B633" t="s">
        <v>14</v>
      </c>
      <c r="C633" t="s">
        <v>53</v>
      </c>
      <c r="D633">
        <v>1.7118753627806806</v>
      </c>
    </row>
    <row r="634" spans="1:4" x14ac:dyDescent="0.35">
      <c r="A634" t="s">
        <v>15</v>
      </c>
      <c r="B634" t="s">
        <v>14</v>
      </c>
      <c r="C634" t="s">
        <v>53</v>
      </c>
      <c r="D634">
        <v>1.860462313363435</v>
      </c>
    </row>
    <row r="635" spans="1:4" x14ac:dyDescent="0.35">
      <c r="A635" t="s">
        <v>15</v>
      </c>
      <c r="B635" t="s">
        <v>14</v>
      </c>
      <c r="C635" t="s">
        <v>53</v>
      </c>
      <c r="D635">
        <v>1.8992293914906746</v>
      </c>
    </row>
    <row r="636" spans="1:4" x14ac:dyDescent="0.35">
      <c r="A636" t="s">
        <v>15</v>
      </c>
      <c r="B636" t="s">
        <v>14</v>
      </c>
      <c r="C636" t="s">
        <v>53</v>
      </c>
      <c r="D636">
        <v>1.939568864841424</v>
      </c>
    </row>
    <row r="637" spans="1:4" x14ac:dyDescent="0.35">
      <c r="A637" t="s">
        <v>15</v>
      </c>
      <c r="B637" t="s">
        <v>14</v>
      </c>
      <c r="C637" t="s">
        <v>53</v>
      </c>
      <c r="D637">
        <v>1.9024651154566743</v>
      </c>
    </row>
    <row r="638" spans="1:4" x14ac:dyDescent="0.35">
      <c r="A638" t="s">
        <v>15</v>
      </c>
      <c r="B638" t="s">
        <v>22</v>
      </c>
      <c r="C638" t="s">
        <v>3</v>
      </c>
      <c r="D638">
        <v>8.1848940968520409</v>
      </c>
    </row>
    <row r="639" spans="1:4" x14ac:dyDescent="0.35">
      <c r="A639" t="s">
        <v>15</v>
      </c>
      <c r="B639" t="s">
        <v>22</v>
      </c>
      <c r="C639" t="s">
        <v>3</v>
      </c>
      <c r="D639">
        <v>8.1467845208734797</v>
      </c>
    </row>
    <row r="640" spans="1:4" x14ac:dyDescent="0.35">
      <c r="A640" t="s">
        <v>15</v>
      </c>
      <c r="B640" t="s">
        <v>13</v>
      </c>
      <c r="C640" t="s">
        <v>3</v>
      </c>
      <c r="D640">
        <v>8.6407228031897052</v>
      </c>
    </row>
    <row r="641" spans="1:4" x14ac:dyDescent="0.35">
      <c r="A641" t="s">
        <v>15</v>
      </c>
      <c r="B641" t="s">
        <v>13</v>
      </c>
      <c r="C641" t="s">
        <v>3</v>
      </c>
      <c r="D641">
        <v>7.855493980489423</v>
      </c>
    </row>
    <row r="642" spans="1:4" x14ac:dyDescent="0.35">
      <c r="A642" t="s">
        <v>15</v>
      </c>
      <c r="B642" t="s">
        <v>13</v>
      </c>
      <c r="C642" t="s">
        <v>3</v>
      </c>
      <c r="D642">
        <v>11.143851244347829</v>
      </c>
    </row>
    <row r="643" spans="1:4" x14ac:dyDescent="0.35">
      <c r="A643" t="s">
        <v>15</v>
      </c>
      <c r="B643" t="s">
        <v>13</v>
      </c>
      <c r="C643" t="s">
        <v>3</v>
      </c>
      <c r="D643">
        <v>11.085500477736073</v>
      </c>
    </row>
    <row r="644" spans="1:4" x14ac:dyDescent="0.35">
      <c r="A644" t="s">
        <v>15</v>
      </c>
      <c r="B644" t="s">
        <v>13</v>
      </c>
      <c r="C644" t="s">
        <v>3</v>
      </c>
      <c r="D644">
        <v>10.314414331732776</v>
      </c>
    </row>
    <row r="645" spans="1:4" x14ac:dyDescent="0.35">
      <c r="A645" t="s">
        <v>15</v>
      </c>
      <c r="B645" t="s">
        <v>13</v>
      </c>
      <c r="C645" t="s">
        <v>3</v>
      </c>
      <c r="D645">
        <v>10.332102816289908</v>
      </c>
    </row>
    <row r="646" spans="1:4" x14ac:dyDescent="0.35">
      <c r="A646" t="s">
        <v>15</v>
      </c>
      <c r="B646" t="s">
        <v>13</v>
      </c>
      <c r="C646" t="s">
        <v>3</v>
      </c>
      <c r="D646">
        <v>10.994160187996011</v>
      </c>
    </row>
    <row r="647" spans="1:4" x14ac:dyDescent="0.35">
      <c r="A647" t="s">
        <v>15</v>
      </c>
      <c r="B647" t="s">
        <v>13</v>
      </c>
      <c r="C647" t="s">
        <v>3</v>
      </c>
      <c r="D647">
        <v>10.981319409683612</v>
      </c>
    </row>
    <row r="648" spans="1:4" x14ac:dyDescent="0.35">
      <c r="A648" t="s">
        <v>15</v>
      </c>
      <c r="B648" t="s">
        <v>12</v>
      </c>
      <c r="C648" t="s">
        <v>3</v>
      </c>
      <c r="D648">
        <v>14.757076145408057</v>
      </c>
    </row>
    <row r="649" spans="1:4" x14ac:dyDescent="0.35">
      <c r="A649" t="s">
        <v>15</v>
      </c>
      <c r="B649" t="s">
        <v>12</v>
      </c>
      <c r="C649" t="s">
        <v>3</v>
      </c>
      <c r="D649">
        <v>13.612734531571471</v>
      </c>
    </row>
    <row r="650" spans="1:4" x14ac:dyDescent="0.35">
      <c r="A650" t="s">
        <v>15</v>
      </c>
      <c r="B650" t="s">
        <v>12</v>
      </c>
      <c r="C650" t="s">
        <v>3</v>
      </c>
      <c r="D650">
        <v>8.5613096082942466</v>
      </c>
    </row>
    <row r="651" spans="1:4" x14ac:dyDescent="0.35">
      <c r="A651" t="s">
        <v>15</v>
      </c>
      <c r="B651" t="s">
        <v>12</v>
      </c>
      <c r="C651" t="s">
        <v>3</v>
      </c>
      <c r="D651">
        <v>8.8166555655586549</v>
      </c>
    </row>
    <row r="652" spans="1:4" x14ac:dyDescent="0.35">
      <c r="A652" t="s">
        <v>15</v>
      </c>
      <c r="B652" t="s">
        <v>12</v>
      </c>
      <c r="C652" t="s">
        <v>3</v>
      </c>
      <c r="D652">
        <v>16.600030647372332</v>
      </c>
    </row>
    <row r="653" spans="1:4" x14ac:dyDescent="0.35">
      <c r="A653" t="s">
        <v>15</v>
      </c>
      <c r="B653" t="s">
        <v>12</v>
      </c>
      <c r="C653" t="s">
        <v>3</v>
      </c>
      <c r="D653">
        <v>16.773106429808415</v>
      </c>
    </row>
    <row r="654" spans="1:4" x14ac:dyDescent="0.35">
      <c r="A654" t="s">
        <v>15</v>
      </c>
      <c r="B654" t="s">
        <v>12</v>
      </c>
      <c r="C654" t="s">
        <v>3</v>
      </c>
      <c r="D654">
        <v>18.555947314747925</v>
      </c>
    </row>
    <row r="655" spans="1:4" x14ac:dyDescent="0.35">
      <c r="A655" t="s">
        <v>15</v>
      </c>
      <c r="B655" t="s">
        <v>12</v>
      </c>
      <c r="C655" t="s">
        <v>3</v>
      </c>
      <c r="D655">
        <v>18.596455325476885</v>
      </c>
    </row>
    <row r="656" spans="1:4" x14ac:dyDescent="0.35">
      <c r="A656" t="s">
        <v>15</v>
      </c>
      <c r="B656" t="s">
        <v>12</v>
      </c>
      <c r="C656" t="s">
        <v>3</v>
      </c>
      <c r="D656">
        <v>12.037784584324795</v>
      </c>
    </row>
    <row r="657" spans="1:4" x14ac:dyDescent="0.35">
      <c r="A657" t="s">
        <v>15</v>
      </c>
      <c r="B657" t="s">
        <v>12</v>
      </c>
      <c r="C657" t="s">
        <v>3</v>
      </c>
      <c r="D657">
        <v>11.831786337623377</v>
      </c>
    </row>
    <row r="658" spans="1:4" x14ac:dyDescent="0.35">
      <c r="A658" t="s">
        <v>15</v>
      </c>
      <c r="B658" t="s">
        <v>23</v>
      </c>
      <c r="C658" t="s">
        <v>3</v>
      </c>
      <c r="D658">
        <v>14.433312132791205</v>
      </c>
    </row>
    <row r="659" spans="1:4" x14ac:dyDescent="0.35">
      <c r="A659" t="s">
        <v>15</v>
      </c>
      <c r="B659" t="s">
        <v>23</v>
      </c>
      <c r="C659" t="s">
        <v>3</v>
      </c>
      <c r="D659">
        <v>13.834268912426637</v>
      </c>
    </row>
    <row r="660" spans="1:4" x14ac:dyDescent="0.35">
      <c r="A660" t="s">
        <v>15</v>
      </c>
      <c r="B660" t="s">
        <v>23</v>
      </c>
      <c r="C660" t="s">
        <v>3</v>
      </c>
      <c r="D660">
        <v>22.013238510974702</v>
      </c>
    </row>
    <row r="661" spans="1:4" x14ac:dyDescent="0.35">
      <c r="A661" t="s">
        <v>15</v>
      </c>
      <c r="B661" t="s">
        <v>23</v>
      </c>
      <c r="C661" t="s">
        <v>3</v>
      </c>
      <c r="D661">
        <v>22.460521184675493</v>
      </c>
    </row>
    <row r="662" spans="1:4" x14ac:dyDescent="0.35">
      <c r="A662" t="s">
        <v>15</v>
      </c>
      <c r="B662" t="s">
        <v>23</v>
      </c>
      <c r="C662" t="s">
        <v>3</v>
      </c>
      <c r="D662">
        <v>21.285657505917946</v>
      </c>
    </row>
    <row r="663" spans="1:4" x14ac:dyDescent="0.35">
      <c r="A663" t="s">
        <v>15</v>
      </c>
      <c r="B663" t="s">
        <v>23</v>
      </c>
      <c r="C663" t="s">
        <v>3</v>
      </c>
      <c r="D663">
        <v>22.033362107986012</v>
      </c>
    </row>
    <row r="664" spans="1:4" x14ac:dyDescent="0.35">
      <c r="A664" t="s">
        <v>15</v>
      </c>
      <c r="B664" t="s">
        <v>23</v>
      </c>
      <c r="C664" t="s">
        <v>3</v>
      </c>
      <c r="D664">
        <v>20.156426732720526</v>
      </c>
    </row>
    <row r="665" spans="1:4" x14ac:dyDescent="0.35">
      <c r="A665" t="s">
        <v>15</v>
      </c>
      <c r="B665" t="s">
        <v>23</v>
      </c>
      <c r="C665" t="s">
        <v>3</v>
      </c>
      <c r="D665">
        <v>19.669331219474888</v>
      </c>
    </row>
    <row r="666" spans="1:4" x14ac:dyDescent="0.35">
      <c r="A666" t="s">
        <v>15</v>
      </c>
      <c r="B666" t="s">
        <v>23</v>
      </c>
      <c r="C666" t="s">
        <v>3</v>
      </c>
      <c r="D666">
        <v>17.348998763276061</v>
      </c>
    </row>
    <row r="667" spans="1:4" x14ac:dyDescent="0.35">
      <c r="A667" t="s">
        <v>15</v>
      </c>
      <c r="B667" t="s">
        <v>23</v>
      </c>
      <c r="C667" t="s">
        <v>3</v>
      </c>
      <c r="D667">
        <v>17.232636047771685</v>
      </c>
    </row>
    <row r="668" spans="1:4" x14ac:dyDescent="0.35">
      <c r="A668" t="s">
        <v>15</v>
      </c>
      <c r="B668" t="s">
        <v>14</v>
      </c>
      <c r="C668" t="s">
        <v>3</v>
      </c>
      <c r="D668">
        <v>15.422043101145853</v>
      </c>
    </row>
    <row r="669" spans="1:4" x14ac:dyDescent="0.35">
      <c r="A669" t="s">
        <v>15</v>
      </c>
      <c r="B669" t="s">
        <v>14</v>
      </c>
      <c r="C669" t="s">
        <v>3</v>
      </c>
      <c r="D669">
        <v>13.587932015508486</v>
      </c>
    </row>
    <row r="670" spans="1:4" x14ac:dyDescent="0.35">
      <c r="A670" t="s">
        <v>15</v>
      </c>
      <c r="B670" t="s">
        <v>14</v>
      </c>
      <c r="C670" t="s">
        <v>3</v>
      </c>
      <c r="D670">
        <v>19.322696064377872</v>
      </c>
    </row>
    <row r="671" spans="1:4" x14ac:dyDescent="0.35">
      <c r="A671" t="s">
        <v>15</v>
      </c>
      <c r="B671" t="s">
        <v>14</v>
      </c>
      <c r="C671" t="s">
        <v>3</v>
      </c>
      <c r="D671">
        <v>19.557112839987532</v>
      </c>
    </row>
    <row r="672" spans="1:4" x14ac:dyDescent="0.35">
      <c r="A672" t="s">
        <v>15</v>
      </c>
      <c r="B672" t="s">
        <v>14</v>
      </c>
      <c r="C672" t="s">
        <v>3</v>
      </c>
      <c r="D672">
        <v>22.109798929926026</v>
      </c>
    </row>
    <row r="673" spans="1:4" x14ac:dyDescent="0.35">
      <c r="A673" t="s">
        <v>15</v>
      </c>
      <c r="B673" t="s">
        <v>14</v>
      </c>
      <c r="C673" t="s">
        <v>3</v>
      </c>
      <c r="D673">
        <v>21.821086016274055</v>
      </c>
    </row>
    <row r="674" spans="1:4" x14ac:dyDescent="0.35">
      <c r="A674" t="s">
        <v>15</v>
      </c>
      <c r="B674" t="s">
        <v>14</v>
      </c>
      <c r="C674" t="s">
        <v>3</v>
      </c>
      <c r="D674">
        <v>17.812529520302974</v>
      </c>
    </row>
    <row r="675" spans="1:4" x14ac:dyDescent="0.35">
      <c r="A675" t="s">
        <v>15</v>
      </c>
      <c r="B675" t="s">
        <v>14</v>
      </c>
      <c r="C675" t="s">
        <v>3</v>
      </c>
      <c r="D675">
        <v>17.956266396232721</v>
      </c>
    </row>
    <row r="676" spans="1:4" x14ac:dyDescent="0.35">
      <c r="A676" t="s">
        <v>15</v>
      </c>
      <c r="B676" t="s">
        <v>22</v>
      </c>
      <c r="C676" t="s">
        <v>27</v>
      </c>
      <c r="D676">
        <v>2.1118271397173767</v>
      </c>
    </row>
    <row r="677" spans="1:4" x14ac:dyDescent="0.35">
      <c r="A677" t="s">
        <v>15</v>
      </c>
      <c r="B677" t="s">
        <v>22</v>
      </c>
      <c r="C677" t="s">
        <v>27</v>
      </c>
      <c r="D677">
        <v>2.1097905030283157</v>
      </c>
    </row>
    <row r="678" spans="1:4" x14ac:dyDescent="0.35">
      <c r="A678" t="s">
        <v>15</v>
      </c>
      <c r="B678" t="s">
        <v>13</v>
      </c>
      <c r="C678" t="s">
        <v>27</v>
      </c>
      <c r="D678">
        <v>1.7629798677783166</v>
      </c>
    </row>
    <row r="679" spans="1:4" x14ac:dyDescent="0.35">
      <c r="A679" t="s">
        <v>15</v>
      </c>
      <c r="B679" t="s">
        <v>13</v>
      </c>
      <c r="C679" t="s">
        <v>27</v>
      </c>
      <c r="D679">
        <v>2.0259183067618967</v>
      </c>
    </row>
    <row r="680" spans="1:4" x14ac:dyDescent="0.35">
      <c r="A680" t="s">
        <v>15</v>
      </c>
      <c r="B680" t="s">
        <v>13</v>
      </c>
      <c r="C680" t="s">
        <v>27</v>
      </c>
      <c r="D680">
        <v>2.525052702708229</v>
      </c>
    </row>
    <row r="681" spans="1:4" x14ac:dyDescent="0.35">
      <c r="A681" t="s">
        <v>15</v>
      </c>
      <c r="B681" t="s">
        <v>13</v>
      </c>
      <c r="C681" t="s">
        <v>27</v>
      </c>
      <c r="D681">
        <v>2.5409156790955123</v>
      </c>
    </row>
    <row r="682" spans="1:4" x14ac:dyDescent="0.35">
      <c r="A682" t="s">
        <v>15</v>
      </c>
      <c r="B682" t="s">
        <v>13</v>
      </c>
      <c r="C682" t="s">
        <v>27</v>
      </c>
      <c r="D682">
        <v>2.6265289751537955</v>
      </c>
    </row>
    <row r="683" spans="1:4" x14ac:dyDescent="0.35">
      <c r="A683" t="s">
        <v>15</v>
      </c>
      <c r="B683" t="s">
        <v>13</v>
      </c>
      <c r="C683" t="s">
        <v>27</v>
      </c>
      <c r="D683">
        <v>2.6843513207894532</v>
      </c>
    </row>
    <row r="684" spans="1:4" x14ac:dyDescent="0.35">
      <c r="A684" t="s">
        <v>15</v>
      </c>
      <c r="B684" t="s">
        <v>13</v>
      </c>
      <c r="C684" t="s">
        <v>27</v>
      </c>
      <c r="D684">
        <v>2.6625543961722533</v>
      </c>
    </row>
    <row r="685" spans="1:4" x14ac:dyDescent="0.35">
      <c r="A685" t="s">
        <v>15</v>
      </c>
      <c r="B685" t="s">
        <v>13</v>
      </c>
      <c r="C685" t="s">
        <v>27</v>
      </c>
      <c r="D685">
        <v>2.6642860775209463</v>
      </c>
    </row>
    <row r="686" spans="1:4" x14ac:dyDescent="0.35">
      <c r="A686" t="s">
        <v>15</v>
      </c>
      <c r="B686" t="s">
        <v>12</v>
      </c>
      <c r="C686" t="s">
        <v>27</v>
      </c>
      <c r="D686">
        <v>1.8536103436902736</v>
      </c>
    </row>
    <row r="687" spans="1:4" x14ac:dyDescent="0.35">
      <c r="A687" t="s">
        <v>15</v>
      </c>
      <c r="B687" t="s">
        <v>12</v>
      </c>
      <c r="C687" t="s">
        <v>27</v>
      </c>
      <c r="D687">
        <v>2.0220098146959726</v>
      </c>
    </row>
    <row r="688" spans="1:4" x14ac:dyDescent="0.35">
      <c r="A688" t="s">
        <v>15</v>
      </c>
      <c r="B688" t="s">
        <v>12</v>
      </c>
      <c r="C688" t="s">
        <v>27</v>
      </c>
      <c r="D688">
        <v>1.9206225214080277</v>
      </c>
    </row>
    <row r="689" spans="1:4" x14ac:dyDescent="0.35">
      <c r="A689" t="s">
        <v>15</v>
      </c>
      <c r="B689" t="s">
        <v>12</v>
      </c>
      <c r="C689" t="s">
        <v>27</v>
      </c>
      <c r="D689">
        <v>1.9037275188455414</v>
      </c>
    </row>
    <row r="690" spans="1:4" x14ac:dyDescent="0.35">
      <c r="A690" t="s">
        <v>15</v>
      </c>
      <c r="B690" t="s">
        <v>12</v>
      </c>
      <c r="C690" t="s">
        <v>27</v>
      </c>
      <c r="D690">
        <v>2.6412731371423486</v>
      </c>
    </row>
    <row r="691" spans="1:4" x14ac:dyDescent="0.35">
      <c r="A691" t="s">
        <v>15</v>
      </c>
      <c r="B691" t="s">
        <v>12</v>
      </c>
      <c r="C691" t="s">
        <v>27</v>
      </c>
      <c r="D691">
        <v>2.7353368342608846</v>
      </c>
    </row>
    <row r="692" spans="1:4" x14ac:dyDescent="0.35">
      <c r="A692" t="s">
        <v>15</v>
      </c>
      <c r="B692" t="s">
        <v>12</v>
      </c>
      <c r="C692" t="s">
        <v>27</v>
      </c>
      <c r="D692">
        <v>2.4083603150365609</v>
      </c>
    </row>
    <row r="693" spans="1:4" x14ac:dyDescent="0.35">
      <c r="A693" t="s">
        <v>15</v>
      </c>
      <c r="B693" t="s">
        <v>12</v>
      </c>
      <c r="C693" t="s">
        <v>27</v>
      </c>
      <c r="D693">
        <v>2.5646185291651395</v>
      </c>
    </row>
    <row r="694" spans="1:4" x14ac:dyDescent="0.35">
      <c r="A694" t="s">
        <v>15</v>
      </c>
      <c r="B694" t="s">
        <v>12</v>
      </c>
      <c r="C694" t="s">
        <v>27</v>
      </c>
      <c r="D694">
        <v>0.76501953869456607</v>
      </c>
    </row>
    <row r="695" spans="1:4" x14ac:dyDescent="0.35">
      <c r="A695" t="s">
        <v>15</v>
      </c>
      <c r="B695" t="s">
        <v>12</v>
      </c>
      <c r="C695" t="s">
        <v>27</v>
      </c>
      <c r="D695">
        <v>0.66956939912640101</v>
      </c>
    </row>
    <row r="696" spans="1:4" x14ac:dyDescent="0.35">
      <c r="A696" t="s">
        <v>15</v>
      </c>
      <c r="B696" t="s">
        <v>23</v>
      </c>
      <c r="C696" t="s">
        <v>27</v>
      </c>
      <c r="D696">
        <v>2.0037555272768688</v>
      </c>
    </row>
    <row r="697" spans="1:4" x14ac:dyDescent="0.35">
      <c r="A697" t="s">
        <v>15</v>
      </c>
      <c r="B697" t="s">
        <v>23</v>
      </c>
      <c r="C697" t="s">
        <v>27</v>
      </c>
      <c r="D697">
        <v>2.0243019470176495</v>
      </c>
    </row>
    <row r="698" spans="1:4" x14ac:dyDescent="0.35">
      <c r="A698" t="s">
        <v>15</v>
      </c>
      <c r="B698" t="s">
        <v>23</v>
      </c>
      <c r="C698" t="s">
        <v>27</v>
      </c>
      <c r="D698">
        <v>2.6606246588092728</v>
      </c>
    </row>
    <row r="699" spans="1:4" x14ac:dyDescent="0.35">
      <c r="A699" t="s">
        <v>15</v>
      </c>
      <c r="B699" t="s">
        <v>23</v>
      </c>
      <c r="C699" t="s">
        <v>27</v>
      </c>
      <c r="D699">
        <v>2.3821165470604062</v>
      </c>
    </row>
    <row r="700" spans="1:4" x14ac:dyDescent="0.35">
      <c r="A700" t="s">
        <v>15</v>
      </c>
      <c r="B700" t="s">
        <v>23</v>
      </c>
      <c r="C700" t="s">
        <v>27</v>
      </c>
      <c r="D700">
        <v>2.5807014463486877</v>
      </c>
    </row>
    <row r="701" spans="1:4" x14ac:dyDescent="0.35">
      <c r="A701" t="s">
        <v>15</v>
      </c>
      <c r="B701" t="s">
        <v>23</v>
      </c>
      <c r="C701" t="s">
        <v>27</v>
      </c>
      <c r="D701">
        <v>2.5968870207492052</v>
      </c>
    </row>
    <row r="702" spans="1:4" x14ac:dyDescent="0.35">
      <c r="A702" t="s">
        <v>15</v>
      </c>
      <c r="B702" t="s">
        <v>23</v>
      </c>
      <c r="C702" t="s">
        <v>27</v>
      </c>
      <c r="D702">
        <v>2.3901969502814482</v>
      </c>
    </row>
    <row r="703" spans="1:4" x14ac:dyDescent="0.35">
      <c r="A703" t="s">
        <v>15</v>
      </c>
      <c r="B703" t="s">
        <v>23</v>
      </c>
      <c r="C703" t="s">
        <v>27</v>
      </c>
      <c r="D703">
        <v>2.3884662647589168</v>
      </c>
    </row>
    <row r="704" spans="1:4" x14ac:dyDescent="0.35">
      <c r="A704" t="s">
        <v>15</v>
      </c>
      <c r="B704" t="s">
        <v>23</v>
      </c>
      <c r="C704" t="s">
        <v>27</v>
      </c>
      <c r="D704">
        <v>2.1984504247231929</v>
      </c>
    </row>
    <row r="705" spans="1:4" x14ac:dyDescent="0.35">
      <c r="A705" t="s">
        <v>15</v>
      </c>
      <c r="B705" t="s">
        <v>23</v>
      </c>
      <c r="C705" t="s">
        <v>27</v>
      </c>
      <c r="D705">
        <v>2.1173870317802868</v>
      </c>
    </row>
    <row r="706" spans="1:4" x14ac:dyDescent="0.35">
      <c r="A706" t="s">
        <v>15</v>
      </c>
      <c r="B706" t="s">
        <v>14</v>
      </c>
      <c r="C706" t="s">
        <v>27</v>
      </c>
      <c r="D706">
        <v>2.1244023051703667</v>
      </c>
    </row>
    <row r="707" spans="1:4" x14ac:dyDescent="0.35">
      <c r="A707" t="s">
        <v>15</v>
      </c>
      <c r="B707" t="s">
        <v>14</v>
      </c>
      <c r="C707" t="s">
        <v>27</v>
      </c>
      <c r="D707">
        <v>2.0738190240695444</v>
      </c>
    </row>
    <row r="708" spans="1:4" x14ac:dyDescent="0.35">
      <c r="A708" t="s">
        <v>15</v>
      </c>
      <c r="B708" t="s">
        <v>14</v>
      </c>
      <c r="C708" t="s">
        <v>27</v>
      </c>
      <c r="D708">
        <v>2.6100491960750691</v>
      </c>
    </row>
    <row r="709" spans="1:4" x14ac:dyDescent="0.35">
      <c r="A709" t="s">
        <v>15</v>
      </c>
      <c r="B709" t="s">
        <v>14</v>
      </c>
      <c r="C709" t="s">
        <v>27</v>
      </c>
      <c r="D709">
        <v>2.6535762409727277</v>
      </c>
    </row>
    <row r="710" spans="1:4" x14ac:dyDescent="0.35">
      <c r="A710" t="s">
        <v>15</v>
      </c>
      <c r="B710" t="s">
        <v>14</v>
      </c>
      <c r="C710" t="s">
        <v>27</v>
      </c>
      <c r="D710">
        <v>2.8467592702507889</v>
      </c>
    </row>
    <row r="711" spans="1:4" x14ac:dyDescent="0.35">
      <c r="A711" t="s">
        <v>15</v>
      </c>
      <c r="B711" t="s">
        <v>14</v>
      </c>
      <c r="C711" t="s">
        <v>27</v>
      </c>
      <c r="D711">
        <v>2.8972566707323457</v>
      </c>
    </row>
    <row r="712" spans="1:4" x14ac:dyDescent="0.35">
      <c r="A712" t="s">
        <v>15</v>
      </c>
      <c r="B712" t="s">
        <v>14</v>
      </c>
      <c r="C712" t="s">
        <v>27</v>
      </c>
      <c r="D712">
        <v>2.0122645681406297</v>
      </c>
    </row>
    <row r="713" spans="1:4" x14ac:dyDescent="0.35">
      <c r="A713" t="s">
        <v>15</v>
      </c>
      <c r="B713" t="s">
        <v>14</v>
      </c>
      <c r="C713" t="s">
        <v>27</v>
      </c>
      <c r="D713">
        <v>2.1378579554061869</v>
      </c>
    </row>
    <row r="714" spans="1:4" x14ac:dyDescent="0.35">
      <c r="A714" t="s">
        <v>15</v>
      </c>
      <c r="B714" t="s">
        <v>22</v>
      </c>
      <c r="C714" t="s">
        <v>28</v>
      </c>
      <c r="D714">
        <v>1.8074437508404009</v>
      </c>
    </row>
    <row r="715" spans="1:4" x14ac:dyDescent="0.35">
      <c r="A715" t="s">
        <v>15</v>
      </c>
      <c r="B715" t="s">
        <v>22</v>
      </c>
      <c r="C715" t="s">
        <v>28</v>
      </c>
      <c r="D715">
        <v>1.9219112941060492</v>
      </c>
    </row>
    <row r="716" spans="1:4" x14ac:dyDescent="0.35">
      <c r="A716" t="s">
        <v>15</v>
      </c>
      <c r="B716" t="s">
        <v>13</v>
      </c>
      <c r="C716" t="s">
        <v>28</v>
      </c>
      <c r="D716">
        <v>1.9677787250003926</v>
      </c>
    </row>
    <row r="717" spans="1:4" x14ac:dyDescent="0.35">
      <c r="A717" t="s">
        <v>15</v>
      </c>
      <c r="B717" t="s">
        <v>13</v>
      </c>
      <c r="C717" t="s">
        <v>28</v>
      </c>
      <c r="D717">
        <v>1.8430893344225088</v>
      </c>
    </row>
    <row r="718" spans="1:4" x14ac:dyDescent="0.35">
      <c r="A718" t="s">
        <v>15</v>
      </c>
      <c r="B718" t="s">
        <v>13</v>
      </c>
      <c r="C718" t="s">
        <v>28</v>
      </c>
      <c r="D718">
        <v>2.6297746298026272</v>
      </c>
    </row>
    <row r="719" spans="1:4" x14ac:dyDescent="0.35">
      <c r="A719" t="s">
        <v>15</v>
      </c>
      <c r="B719" t="s">
        <v>13</v>
      </c>
      <c r="C719" t="s">
        <v>28</v>
      </c>
      <c r="D719">
        <v>2.376717061732911</v>
      </c>
    </row>
    <row r="720" spans="1:4" x14ac:dyDescent="0.35">
      <c r="A720" t="s">
        <v>15</v>
      </c>
      <c r="B720" t="s">
        <v>13</v>
      </c>
      <c r="C720" t="s">
        <v>28</v>
      </c>
      <c r="D720">
        <v>2.5892103333106946</v>
      </c>
    </row>
    <row r="721" spans="1:4" x14ac:dyDescent="0.35">
      <c r="A721" t="s">
        <v>15</v>
      </c>
      <c r="B721" t="s">
        <v>13</v>
      </c>
      <c r="C721" t="s">
        <v>28</v>
      </c>
      <c r="D721">
        <v>2.5483406916914504</v>
      </c>
    </row>
    <row r="722" spans="1:4" x14ac:dyDescent="0.35">
      <c r="A722" t="s">
        <v>15</v>
      </c>
      <c r="B722" t="s">
        <v>13</v>
      </c>
      <c r="C722" t="s">
        <v>28</v>
      </c>
      <c r="D722">
        <v>2.5710428709899209</v>
      </c>
    </row>
    <row r="723" spans="1:4" x14ac:dyDescent="0.35">
      <c r="A723" t="s">
        <v>15</v>
      </c>
      <c r="B723" t="s">
        <v>13</v>
      </c>
      <c r="C723" t="s">
        <v>28</v>
      </c>
      <c r="D723">
        <v>2.5785314940848219</v>
      </c>
    </row>
    <row r="724" spans="1:4" x14ac:dyDescent="0.35">
      <c r="A724" t="s">
        <v>15</v>
      </c>
      <c r="B724" t="s">
        <v>12</v>
      </c>
      <c r="C724" t="s">
        <v>28</v>
      </c>
      <c r="D724">
        <v>1.9495943835220082</v>
      </c>
    </row>
    <row r="725" spans="1:4" x14ac:dyDescent="0.35">
      <c r="A725" t="s">
        <v>15</v>
      </c>
      <c r="B725" t="s">
        <v>12</v>
      </c>
      <c r="C725" t="s">
        <v>28</v>
      </c>
      <c r="D725">
        <v>1.8996188798825957</v>
      </c>
    </row>
    <row r="726" spans="1:4" x14ac:dyDescent="0.35">
      <c r="A726" t="s">
        <v>15</v>
      </c>
      <c r="B726" t="s">
        <v>12</v>
      </c>
      <c r="C726" t="s">
        <v>28</v>
      </c>
      <c r="D726">
        <v>2.3603301446294775</v>
      </c>
    </row>
    <row r="727" spans="1:4" x14ac:dyDescent="0.35">
      <c r="A727" t="s">
        <v>15</v>
      </c>
      <c r="B727" t="s">
        <v>12</v>
      </c>
      <c r="C727" t="s">
        <v>28</v>
      </c>
      <c r="D727">
        <v>2.3486059319880228</v>
      </c>
    </row>
    <row r="728" spans="1:4" x14ac:dyDescent="0.35">
      <c r="A728" t="s">
        <v>15</v>
      </c>
      <c r="B728" t="s">
        <v>12</v>
      </c>
      <c r="C728" t="s">
        <v>28</v>
      </c>
      <c r="D728">
        <v>3.1712204403404436</v>
      </c>
    </row>
    <row r="729" spans="1:4" x14ac:dyDescent="0.35">
      <c r="A729" t="s">
        <v>15</v>
      </c>
      <c r="B729" t="s">
        <v>12</v>
      </c>
      <c r="C729" t="s">
        <v>28</v>
      </c>
      <c r="D729">
        <v>3.1034849863922354</v>
      </c>
    </row>
    <row r="730" spans="1:4" x14ac:dyDescent="0.35">
      <c r="A730" t="s">
        <v>15</v>
      </c>
      <c r="B730" t="s">
        <v>12</v>
      </c>
      <c r="C730" t="s">
        <v>28</v>
      </c>
      <c r="D730">
        <v>3.0373810620104869</v>
      </c>
    </row>
    <row r="731" spans="1:4" x14ac:dyDescent="0.35">
      <c r="A731" t="s">
        <v>15</v>
      </c>
      <c r="B731" t="s">
        <v>12</v>
      </c>
      <c r="C731" t="s">
        <v>28</v>
      </c>
      <c r="D731">
        <v>3.1683109121428199</v>
      </c>
    </row>
    <row r="732" spans="1:4" x14ac:dyDescent="0.35">
      <c r="A732" t="s">
        <v>15</v>
      </c>
      <c r="B732" t="s">
        <v>12</v>
      </c>
      <c r="C732" t="s">
        <v>28</v>
      </c>
      <c r="D732">
        <v>2.0439543850564319</v>
      </c>
    </row>
    <row r="733" spans="1:4" x14ac:dyDescent="0.35">
      <c r="A733" t="s">
        <v>15</v>
      </c>
      <c r="B733" t="s">
        <v>12</v>
      </c>
      <c r="C733" t="s">
        <v>28</v>
      </c>
      <c r="D733">
        <v>2.0352669021851231</v>
      </c>
    </row>
    <row r="734" spans="1:4" x14ac:dyDescent="0.35">
      <c r="A734" t="s">
        <v>15</v>
      </c>
      <c r="B734" t="s">
        <v>23</v>
      </c>
      <c r="C734" t="s">
        <v>28</v>
      </c>
      <c r="D734">
        <v>1.9762514210867501</v>
      </c>
    </row>
    <row r="735" spans="1:4" x14ac:dyDescent="0.35">
      <c r="A735" t="s">
        <v>15</v>
      </c>
      <c r="B735" t="s">
        <v>23</v>
      </c>
      <c r="C735" t="s">
        <v>28</v>
      </c>
      <c r="D735">
        <v>1.9593858136186375</v>
      </c>
    </row>
    <row r="736" spans="1:4" x14ac:dyDescent="0.35">
      <c r="A736" t="s">
        <v>15</v>
      </c>
      <c r="B736" t="s">
        <v>23</v>
      </c>
      <c r="C736" t="s">
        <v>28</v>
      </c>
      <c r="D736">
        <v>3.0267754877475443</v>
      </c>
    </row>
    <row r="737" spans="1:4" x14ac:dyDescent="0.35">
      <c r="A737" t="s">
        <v>15</v>
      </c>
      <c r="B737" t="s">
        <v>23</v>
      </c>
      <c r="C737" t="s">
        <v>28</v>
      </c>
      <c r="D737">
        <v>2.3232520271407848</v>
      </c>
    </row>
    <row r="738" spans="1:4" x14ac:dyDescent="0.35">
      <c r="A738" t="s">
        <v>15</v>
      </c>
      <c r="B738" t="s">
        <v>23</v>
      </c>
      <c r="C738" t="s">
        <v>28</v>
      </c>
      <c r="D738">
        <v>2.9224430613599934</v>
      </c>
    </row>
    <row r="739" spans="1:4" x14ac:dyDescent="0.35">
      <c r="A739" t="s">
        <v>15</v>
      </c>
      <c r="B739" t="s">
        <v>23</v>
      </c>
      <c r="C739" t="s">
        <v>28</v>
      </c>
      <c r="D739">
        <v>3.0329378114247008</v>
      </c>
    </row>
    <row r="740" spans="1:4" x14ac:dyDescent="0.35">
      <c r="A740" t="s">
        <v>15</v>
      </c>
      <c r="B740" t="s">
        <v>23</v>
      </c>
      <c r="C740" t="s">
        <v>28</v>
      </c>
      <c r="D740">
        <v>3.0789792967997451</v>
      </c>
    </row>
    <row r="741" spans="1:4" x14ac:dyDescent="0.35">
      <c r="A741" t="s">
        <v>15</v>
      </c>
      <c r="B741" t="s">
        <v>23</v>
      </c>
      <c r="C741" t="s">
        <v>28</v>
      </c>
      <c r="D741">
        <v>2.9751226946285385</v>
      </c>
    </row>
    <row r="742" spans="1:4" x14ac:dyDescent="0.35">
      <c r="A742" t="s">
        <v>15</v>
      </c>
      <c r="B742" t="s">
        <v>23</v>
      </c>
      <c r="C742" t="s">
        <v>28</v>
      </c>
      <c r="D742">
        <v>2.4443070065960626</v>
      </c>
    </row>
    <row r="743" spans="1:4" x14ac:dyDescent="0.35">
      <c r="A743" t="s">
        <v>15</v>
      </c>
      <c r="B743" t="s">
        <v>23</v>
      </c>
      <c r="C743" t="s">
        <v>28</v>
      </c>
      <c r="D743">
        <v>2.4228540481831664</v>
      </c>
    </row>
    <row r="744" spans="1:4" x14ac:dyDescent="0.35">
      <c r="A744" t="s">
        <v>15</v>
      </c>
      <c r="B744" t="s">
        <v>14</v>
      </c>
      <c r="C744" t="s">
        <v>28</v>
      </c>
      <c r="D744">
        <v>1.8113797067825284</v>
      </c>
    </row>
    <row r="745" spans="1:4" x14ac:dyDescent="0.35">
      <c r="A745" t="s">
        <v>15</v>
      </c>
      <c r="B745" t="s">
        <v>14</v>
      </c>
      <c r="C745" t="s">
        <v>28</v>
      </c>
      <c r="D745">
        <v>1.654282932302535</v>
      </c>
    </row>
    <row r="746" spans="1:4" x14ac:dyDescent="0.35">
      <c r="A746" t="s">
        <v>15</v>
      </c>
      <c r="B746" t="s">
        <v>14</v>
      </c>
      <c r="C746" t="s">
        <v>28</v>
      </c>
      <c r="D746">
        <v>2.9132543521693455</v>
      </c>
    </row>
    <row r="747" spans="1:4" x14ac:dyDescent="0.35">
      <c r="A747" t="s">
        <v>15</v>
      </c>
      <c r="B747" t="s">
        <v>14</v>
      </c>
      <c r="C747" t="s">
        <v>28</v>
      </c>
      <c r="D747">
        <v>2.9232387567269287</v>
      </c>
    </row>
    <row r="748" spans="1:4" x14ac:dyDescent="0.35">
      <c r="A748" t="s">
        <v>15</v>
      </c>
      <c r="B748" t="s">
        <v>14</v>
      </c>
      <c r="C748" t="s">
        <v>28</v>
      </c>
      <c r="D748">
        <v>3.2099285099523565</v>
      </c>
    </row>
    <row r="749" spans="1:4" x14ac:dyDescent="0.35">
      <c r="A749" t="s">
        <v>15</v>
      </c>
      <c r="B749" t="s">
        <v>14</v>
      </c>
      <c r="C749" t="s">
        <v>28</v>
      </c>
      <c r="D749">
        <v>3.1740088848967885</v>
      </c>
    </row>
    <row r="750" spans="1:4" x14ac:dyDescent="0.35">
      <c r="A750" t="s">
        <v>15</v>
      </c>
      <c r="B750" t="s">
        <v>14</v>
      </c>
      <c r="C750" t="s">
        <v>28</v>
      </c>
      <c r="D750">
        <v>3.0488084250524752</v>
      </c>
    </row>
    <row r="751" spans="1:4" x14ac:dyDescent="0.35">
      <c r="A751" t="s">
        <v>15</v>
      </c>
      <c r="B751" t="s">
        <v>14</v>
      </c>
      <c r="C751" t="s">
        <v>28</v>
      </c>
      <c r="D751">
        <v>2.9759834430451342</v>
      </c>
    </row>
    <row r="752" spans="1:4" x14ac:dyDescent="0.35">
      <c r="A752" t="s">
        <v>15</v>
      </c>
      <c r="B752" t="s">
        <v>22</v>
      </c>
      <c r="C752" t="s">
        <v>1</v>
      </c>
      <c r="D752">
        <v>0.4114872116921181</v>
      </c>
    </row>
    <row r="753" spans="1:4" x14ac:dyDescent="0.35">
      <c r="A753" t="s">
        <v>15</v>
      </c>
      <c r="B753" t="s">
        <v>22</v>
      </c>
      <c r="C753" t="s">
        <v>1</v>
      </c>
      <c r="D753">
        <v>0.43096227761600436</v>
      </c>
    </row>
    <row r="754" spans="1:4" x14ac:dyDescent="0.35">
      <c r="A754" t="s">
        <v>15</v>
      </c>
      <c r="B754" t="s">
        <v>22</v>
      </c>
      <c r="C754" t="s">
        <v>1</v>
      </c>
      <c r="D754">
        <v>2.1953599459927311</v>
      </c>
    </row>
    <row r="755" spans="1:4" x14ac:dyDescent="0.35">
      <c r="A755" t="s">
        <v>15</v>
      </c>
      <c r="B755" t="s">
        <v>22</v>
      </c>
      <c r="C755" t="s">
        <v>1</v>
      </c>
      <c r="D755">
        <v>2.2226788321663369</v>
      </c>
    </row>
    <row r="756" spans="1:4" x14ac:dyDescent="0.35">
      <c r="A756" t="s">
        <v>15</v>
      </c>
      <c r="B756" t="s">
        <v>22</v>
      </c>
      <c r="C756" t="s">
        <v>1</v>
      </c>
      <c r="D756">
        <v>2.875092255963843</v>
      </c>
    </row>
    <row r="757" spans="1:4" x14ac:dyDescent="0.35">
      <c r="A757" t="s">
        <v>15</v>
      </c>
      <c r="B757" t="s">
        <v>22</v>
      </c>
      <c r="C757" t="s">
        <v>1</v>
      </c>
      <c r="D757">
        <v>2.8646527148489751</v>
      </c>
    </row>
    <row r="758" spans="1:4" x14ac:dyDescent="0.35">
      <c r="A758" t="s">
        <v>15</v>
      </c>
      <c r="B758" t="s">
        <v>13</v>
      </c>
      <c r="C758" t="s">
        <v>1</v>
      </c>
      <c r="D758">
        <v>1.7530194462419177</v>
      </c>
    </row>
    <row r="759" spans="1:4" x14ac:dyDescent="0.35">
      <c r="A759" t="s">
        <v>15</v>
      </c>
      <c r="B759" t="s">
        <v>13</v>
      </c>
      <c r="C759" t="s">
        <v>1</v>
      </c>
      <c r="D759">
        <v>1.9055771250462441</v>
      </c>
    </row>
    <row r="760" spans="1:4" x14ac:dyDescent="0.35">
      <c r="A760" t="s">
        <v>15</v>
      </c>
      <c r="B760" t="s">
        <v>13</v>
      </c>
      <c r="C760" t="s">
        <v>1</v>
      </c>
      <c r="D760">
        <v>2.5471298348830986</v>
      </c>
    </row>
    <row r="761" spans="1:4" x14ac:dyDescent="0.35">
      <c r="A761" t="s">
        <v>15</v>
      </c>
      <c r="B761" t="s">
        <v>13</v>
      </c>
      <c r="C761" t="s">
        <v>1</v>
      </c>
      <c r="D761">
        <v>2.5760284020468709</v>
      </c>
    </row>
    <row r="762" spans="1:4" x14ac:dyDescent="0.35">
      <c r="A762" t="s">
        <v>15</v>
      </c>
      <c r="B762" t="s">
        <v>13</v>
      </c>
      <c r="C762" t="s">
        <v>1</v>
      </c>
      <c r="D762">
        <v>2.8948461302110449</v>
      </c>
    </row>
    <row r="763" spans="1:4" x14ac:dyDescent="0.35">
      <c r="A763" t="s">
        <v>15</v>
      </c>
      <c r="B763" t="s">
        <v>13</v>
      </c>
      <c r="C763" t="s">
        <v>1</v>
      </c>
      <c r="D763">
        <v>2.5187669926016198</v>
      </c>
    </row>
    <row r="764" spans="1:4" x14ac:dyDescent="0.35">
      <c r="A764" t="s">
        <v>15</v>
      </c>
      <c r="B764" t="s">
        <v>13</v>
      </c>
      <c r="C764" t="s">
        <v>1</v>
      </c>
      <c r="D764">
        <v>2.8541826605994847</v>
      </c>
    </row>
    <row r="765" spans="1:4" x14ac:dyDescent="0.35">
      <c r="A765" t="s">
        <v>15</v>
      </c>
      <c r="B765" t="s">
        <v>13</v>
      </c>
      <c r="C765" t="s">
        <v>1</v>
      </c>
      <c r="D765">
        <v>2.8288735041740471</v>
      </c>
    </row>
    <row r="766" spans="1:4" x14ac:dyDescent="0.35">
      <c r="A766" t="s">
        <v>15</v>
      </c>
      <c r="B766" t="s">
        <v>13</v>
      </c>
      <c r="C766" t="s">
        <v>1</v>
      </c>
      <c r="D766">
        <v>2.9600799991413029</v>
      </c>
    </row>
    <row r="767" spans="1:4" x14ac:dyDescent="0.35">
      <c r="A767" t="s">
        <v>15</v>
      </c>
      <c r="B767" t="s">
        <v>13</v>
      </c>
      <c r="C767" t="s">
        <v>1</v>
      </c>
      <c r="D767">
        <v>2.9487431594279547</v>
      </c>
    </row>
    <row r="768" spans="1:4" x14ac:dyDescent="0.35">
      <c r="A768" t="s">
        <v>15</v>
      </c>
      <c r="B768" t="s">
        <v>12</v>
      </c>
      <c r="C768" t="s">
        <v>1</v>
      </c>
      <c r="D768">
        <v>1.7055404836934054</v>
      </c>
    </row>
    <row r="769" spans="1:4" x14ac:dyDescent="0.35">
      <c r="A769" t="s">
        <v>15</v>
      </c>
      <c r="B769" t="s">
        <v>12</v>
      </c>
      <c r="C769" t="s">
        <v>1</v>
      </c>
      <c r="D769">
        <v>1.5410311239292904</v>
      </c>
    </row>
    <row r="770" spans="1:4" x14ac:dyDescent="0.35">
      <c r="A770" t="s">
        <v>15</v>
      </c>
      <c r="B770" t="s">
        <v>12</v>
      </c>
      <c r="C770" t="s">
        <v>1</v>
      </c>
      <c r="D770">
        <v>2.2150119774088628</v>
      </c>
    </row>
    <row r="771" spans="1:4" x14ac:dyDescent="0.35">
      <c r="A771" t="s">
        <v>15</v>
      </c>
      <c r="B771" t="s">
        <v>12</v>
      </c>
      <c r="C771" t="s">
        <v>1</v>
      </c>
      <c r="D771">
        <v>2.5482070394755292</v>
      </c>
    </row>
    <row r="772" spans="1:4" x14ac:dyDescent="0.35">
      <c r="A772" t="s">
        <v>15</v>
      </c>
      <c r="B772" t="s">
        <v>12</v>
      </c>
      <c r="C772" t="s">
        <v>1</v>
      </c>
      <c r="D772">
        <v>2.2718199491494491</v>
      </c>
    </row>
    <row r="773" spans="1:4" x14ac:dyDescent="0.35">
      <c r="A773" t="s">
        <v>15</v>
      </c>
      <c r="B773" t="s">
        <v>12</v>
      </c>
      <c r="C773" t="s">
        <v>1</v>
      </c>
      <c r="D773">
        <v>2.0564716262259846</v>
      </c>
    </row>
    <row r="774" spans="1:4" x14ac:dyDescent="0.35">
      <c r="A774" t="s">
        <v>15</v>
      </c>
      <c r="B774" t="s">
        <v>12</v>
      </c>
      <c r="C774" t="s">
        <v>1</v>
      </c>
      <c r="D774">
        <v>2.0576379647313026</v>
      </c>
    </row>
    <row r="775" spans="1:4" x14ac:dyDescent="0.35">
      <c r="A775" t="s">
        <v>15</v>
      </c>
      <c r="B775" t="s">
        <v>12</v>
      </c>
      <c r="C775" t="s">
        <v>1</v>
      </c>
      <c r="D775">
        <v>2.5648805989862167</v>
      </c>
    </row>
    <row r="776" spans="1:4" x14ac:dyDescent="0.35">
      <c r="A776" t="s">
        <v>15</v>
      </c>
      <c r="B776" t="s">
        <v>12</v>
      </c>
      <c r="C776" t="s">
        <v>1</v>
      </c>
      <c r="D776">
        <v>2.7675697298792001</v>
      </c>
    </row>
    <row r="777" spans="1:4" x14ac:dyDescent="0.35">
      <c r="A777" t="s">
        <v>15</v>
      </c>
      <c r="B777" t="s">
        <v>12</v>
      </c>
      <c r="C777" t="s">
        <v>1</v>
      </c>
      <c r="D777">
        <v>2.8311857719477196</v>
      </c>
    </row>
    <row r="778" spans="1:4" x14ac:dyDescent="0.35">
      <c r="A778" t="s">
        <v>15</v>
      </c>
      <c r="B778" t="s">
        <v>12</v>
      </c>
      <c r="C778" t="s">
        <v>1</v>
      </c>
      <c r="D778">
        <v>2.9022613018098822</v>
      </c>
    </row>
    <row r="779" spans="1:4" x14ac:dyDescent="0.35">
      <c r="A779" t="s">
        <v>15</v>
      </c>
      <c r="B779" t="s">
        <v>12</v>
      </c>
      <c r="C779" t="s">
        <v>1</v>
      </c>
      <c r="D779">
        <v>0.6801267308936243</v>
      </c>
    </row>
    <row r="780" spans="1:4" x14ac:dyDescent="0.35">
      <c r="A780" t="s">
        <v>15</v>
      </c>
      <c r="B780" t="s">
        <v>12</v>
      </c>
      <c r="C780" t="s">
        <v>1</v>
      </c>
      <c r="D780">
        <v>0.68150422207615491</v>
      </c>
    </row>
    <row r="781" spans="1:4" x14ac:dyDescent="0.35">
      <c r="A781" t="s">
        <v>15</v>
      </c>
      <c r="B781" t="s">
        <v>23</v>
      </c>
      <c r="C781" t="s">
        <v>1</v>
      </c>
      <c r="D781">
        <v>1.8095625784774068</v>
      </c>
    </row>
    <row r="782" spans="1:4" x14ac:dyDescent="0.35">
      <c r="A782" t="s">
        <v>15</v>
      </c>
      <c r="B782" t="s">
        <v>23</v>
      </c>
      <c r="C782" t="s">
        <v>1</v>
      </c>
      <c r="D782">
        <v>2.021246113985681</v>
      </c>
    </row>
    <row r="783" spans="1:4" x14ac:dyDescent="0.35">
      <c r="A783" t="s">
        <v>15</v>
      </c>
      <c r="B783" t="s">
        <v>23</v>
      </c>
      <c r="C783" t="s">
        <v>1</v>
      </c>
      <c r="D783">
        <v>3.3051013219419501</v>
      </c>
    </row>
    <row r="784" spans="1:4" x14ac:dyDescent="0.35">
      <c r="A784" t="s">
        <v>15</v>
      </c>
      <c r="B784" t="s">
        <v>23</v>
      </c>
      <c r="C784" t="s">
        <v>1</v>
      </c>
      <c r="D784">
        <v>4.1647921569387005</v>
      </c>
    </row>
    <row r="785" spans="1:4" x14ac:dyDescent="0.35">
      <c r="A785" t="s">
        <v>15</v>
      </c>
      <c r="B785" t="s">
        <v>23</v>
      </c>
      <c r="C785" t="s">
        <v>1</v>
      </c>
      <c r="D785">
        <v>3.2052191468844842</v>
      </c>
    </row>
    <row r="786" spans="1:4" x14ac:dyDescent="0.35">
      <c r="A786" t="s">
        <v>15</v>
      </c>
      <c r="B786" t="s">
        <v>23</v>
      </c>
      <c r="C786" t="s">
        <v>1</v>
      </c>
      <c r="D786">
        <v>3.2068213847088494</v>
      </c>
    </row>
    <row r="787" spans="1:4" x14ac:dyDescent="0.35">
      <c r="A787" t="s">
        <v>15</v>
      </c>
      <c r="B787" t="s">
        <v>23</v>
      </c>
      <c r="C787" t="s">
        <v>1</v>
      </c>
      <c r="D787">
        <v>3.6136484618021019</v>
      </c>
    </row>
    <row r="788" spans="1:4" x14ac:dyDescent="0.35">
      <c r="A788" t="s">
        <v>15</v>
      </c>
      <c r="B788" t="s">
        <v>23</v>
      </c>
      <c r="C788" t="s">
        <v>1</v>
      </c>
      <c r="D788">
        <v>3.6157230233884956</v>
      </c>
    </row>
    <row r="789" spans="1:4" x14ac:dyDescent="0.35">
      <c r="A789" t="s">
        <v>15</v>
      </c>
      <c r="B789" t="s">
        <v>23</v>
      </c>
      <c r="C789" t="s">
        <v>1</v>
      </c>
      <c r="D789">
        <v>3.4002325442976646</v>
      </c>
    </row>
    <row r="790" spans="1:4" x14ac:dyDescent="0.35">
      <c r="A790" t="s">
        <v>15</v>
      </c>
      <c r="B790" t="s">
        <v>23</v>
      </c>
      <c r="C790" t="s">
        <v>1</v>
      </c>
      <c r="D790">
        <v>3.3713126265637579</v>
      </c>
    </row>
    <row r="791" spans="1:4" x14ac:dyDescent="0.35">
      <c r="A791" t="s">
        <v>15</v>
      </c>
      <c r="B791" t="s">
        <v>23</v>
      </c>
      <c r="C791" t="s">
        <v>1</v>
      </c>
      <c r="D791">
        <v>3.2724579784220591</v>
      </c>
    </row>
    <row r="792" spans="1:4" x14ac:dyDescent="0.35">
      <c r="A792" t="s">
        <v>15</v>
      </c>
      <c r="B792" t="s">
        <v>23</v>
      </c>
      <c r="C792" t="s">
        <v>1</v>
      </c>
      <c r="D792">
        <v>3.2336928829556086</v>
      </c>
    </row>
    <row r="793" spans="1:4" x14ac:dyDescent="0.35">
      <c r="A793" t="s">
        <v>15</v>
      </c>
      <c r="B793" t="s">
        <v>23</v>
      </c>
      <c r="C793" t="s">
        <v>1</v>
      </c>
      <c r="D793">
        <v>4.3511839218701143</v>
      </c>
    </row>
    <row r="794" spans="1:4" x14ac:dyDescent="0.35">
      <c r="A794" t="s">
        <v>15</v>
      </c>
      <c r="B794" t="s">
        <v>23</v>
      </c>
      <c r="C794" t="s">
        <v>1</v>
      </c>
      <c r="D794">
        <v>4.2817216180685032</v>
      </c>
    </row>
    <row r="795" spans="1:4" x14ac:dyDescent="0.35">
      <c r="A795" t="s">
        <v>15</v>
      </c>
      <c r="B795" t="s">
        <v>14</v>
      </c>
      <c r="C795" t="s">
        <v>1</v>
      </c>
      <c r="D795">
        <v>2.000305701267564</v>
      </c>
    </row>
    <row r="796" spans="1:4" x14ac:dyDescent="0.35">
      <c r="A796" t="s">
        <v>15</v>
      </c>
      <c r="B796" t="s">
        <v>14</v>
      </c>
      <c r="C796" t="s">
        <v>1</v>
      </c>
      <c r="D796">
        <v>2.3040715204092952</v>
      </c>
    </row>
    <row r="797" spans="1:4" x14ac:dyDescent="0.35">
      <c r="A797" t="s">
        <v>15</v>
      </c>
      <c r="B797" t="s">
        <v>14</v>
      </c>
      <c r="C797" t="s">
        <v>1</v>
      </c>
      <c r="D797">
        <v>4.4444872859369431</v>
      </c>
    </row>
    <row r="798" spans="1:4" x14ac:dyDescent="0.35">
      <c r="A798" t="s">
        <v>15</v>
      </c>
      <c r="B798" t="s">
        <v>14</v>
      </c>
      <c r="C798" t="s">
        <v>1</v>
      </c>
      <c r="D798">
        <v>7.2500854553791259</v>
      </c>
    </row>
    <row r="799" spans="1:4" x14ac:dyDescent="0.35">
      <c r="A799" t="s">
        <v>15</v>
      </c>
      <c r="B799" t="s">
        <v>14</v>
      </c>
      <c r="C799" t="s">
        <v>1</v>
      </c>
      <c r="D799">
        <v>2.8707854224787348</v>
      </c>
    </row>
    <row r="800" spans="1:4" x14ac:dyDescent="0.35">
      <c r="A800" t="s">
        <v>15</v>
      </c>
      <c r="B800" t="s">
        <v>14</v>
      </c>
      <c r="C800" t="s">
        <v>1</v>
      </c>
      <c r="D800">
        <v>2.6795291297699082</v>
      </c>
    </row>
    <row r="801" spans="1:4" x14ac:dyDescent="0.35">
      <c r="A801" t="s">
        <v>15</v>
      </c>
      <c r="B801" t="s">
        <v>14</v>
      </c>
      <c r="C801" t="s">
        <v>1</v>
      </c>
      <c r="D801">
        <v>3.1402037417705837</v>
      </c>
    </row>
    <row r="802" spans="1:4" x14ac:dyDescent="0.35">
      <c r="A802" t="s">
        <v>15</v>
      </c>
      <c r="B802" t="s">
        <v>14</v>
      </c>
      <c r="C802" t="s">
        <v>1</v>
      </c>
      <c r="D802">
        <v>3.2417709657699771</v>
      </c>
    </row>
    <row r="803" spans="1:4" x14ac:dyDescent="0.35">
      <c r="A803" t="s">
        <v>15</v>
      </c>
      <c r="B803" t="s">
        <v>14</v>
      </c>
      <c r="C803" t="s">
        <v>1</v>
      </c>
      <c r="D803">
        <v>3.7717437582533093</v>
      </c>
    </row>
    <row r="804" spans="1:4" x14ac:dyDescent="0.35">
      <c r="A804" t="s">
        <v>15</v>
      </c>
      <c r="B804" t="s">
        <v>14</v>
      </c>
      <c r="C804" t="s">
        <v>1</v>
      </c>
      <c r="D804">
        <v>3.7085691420356706</v>
      </c>
    </row>
    <row r="805" spans="1:4" x14ac:dyDescent="0.35">
      <c r="A805" t="s">
        <v>15</v>
      </c>
      <c r="B805" t="s">
        <v>14</v>
      </c>
      <c r="C805" t="s">
        <v>1</v>
      </c>
      <c r="D805">
        <v>3.5572910069148693</v>
      </c>
    </row>
    <row r="806" spans="1:4" x14ac:dyDescent="0.35">
      <c r="A806" t="s">
        <v>15</v>
      </c>
      <c r="B806" t="s">
        <v>14</v>
      </c>
      <c r="C806" t="s">
        <v>1</v>
      </c>
      <c r="D806">
        <v>3.4459696613686894</v>
      </c>
    </row>
    <row r="807" spans="1:4" x14ac:dyDescent="0.35">
      <c r="A807" t="s">
        <v>15</v>
      </c>
      <c r="B807" t="s">
        <v>22</v>
      </c>
      <c r="C807" t="s">
        <v>30</v>
      </c>
      <c r="D807">
        <v>1.4217509319803527</v>
      </c>
    </row>
    <row r="808" spans="1:4" x14ac:dyDescent="0.35">
      <c r="A808" t="s">
        <v>15</v>
      </c>
      <c r="B808" t="s">
        <v>22</v>
      </c>
      <c r="C808" t="s">
        <v>30</v>
      </c>
      <c r="D808">
        <v>1.2662600768632586</v>
      </c>
    </row>
    <row r="809" spans="1:4" x14ac:dyDescent="0.35">
      <c r="A809" t="s">
        <v>15</v>
      </c>
      <c r="B809" t="s">
        <v>13</v>
      </c>
      <c r="C809" t="s">
        <v>30</v>
      </c>
      <c r="D809">
        <v>1.0861045607316009</v>
      </c>
    </row>
    <row r="810" spans="1:4" x14ac:dyDescent="0.35">
      <c r="A810" t="s">
        <v>15</v>
      </c>
      <c r="B810" t="s">
        <v>13</v>
      </c>
      <c r="C810" t="s">
        <v>30</v>
      </c>
      <c r="D810">
        <v>1.1483592166168994</v>
      </c>
    </row>
    <row r="811" spans="1:4" x14ac:dyDescent="0.35">
      <c r="A811" t="s">
        <v>15</v>
      </c>
      <c r="B811" t="s">
        <v>13</v>
      </c>
      <c r="C811" t="s">
        <v>30</v>
      </c>
      <c r="D811">
        <v>1.1184875259409985</v>
      </c>
    </row>
    <row r="812" spans="1:4" x14ac:dyDescent="0.35">
      <c r="A812" t="s">
        <v>15</v>
      </c>
      <c r="B812" t="s">
        <v>13</v>
      </c>
      <c r="C812" t="s">
        <v>30</v>
      </c>
      <c r="D812">
        <v>0.89459969194674793</v>
      </c>
    </row>
    <row r="813" spans="1:4" x14ac:dyDescent="0.35">
      <c r="A813" t="s">
        <v>15</v>
      </c>
      <c r="B813" t="s">
        <v>13</v>
      </c>
      <c r="C813" t="s">
        <v>30</v>
      </c>
      <c r="D813">
        <v>1.0279529026946832</v>
      </c>
    </row>
    <row r="814" spans="1:4" x14ac:dyDescent="0.35">
      <c r="A814" t="s">
        <v>15</v>
      </c>
      <c r="B814" t="s">
        <v>13</v>
      </c>
      <c r="C814" t="s">
        <v>30</v>
      </c>
      <c r="D814">
        <v>1.026345284927489</v>
      </c>
    </row>
    <row r="815" spans="1:4" x14ac:dyDescent="0.35">
      <c r="A815" t="s">
        <v>15</v>
      </c>
      <c r="B815" t="s">
        <v>13</v>
      </c>
      <c r="C815" t="s">
        <v>30</v>
      </c>
      <c r="D815">
        <v>1.1688045234128559</v>
      </c>
    </row>
    <row r="816" spans="1:4" x14ac:dyDescent="0.35">
      <c r="A816" t="s">
        <v>15</v>
      </c>
      <c r="B816" t="s">
        <v>13</v>
      </c>
      <c r="C816" t="s">
        <v>30</v>
      </c>
      <c r="D816">
        <v>1.1126568046007896</v>
      </c>
    </row>
    <row r="817" spans="1:4" x14ac:dyDescent="0.35">
      <c r="A817" t="s">
        <v>15</v>
      </c>
      <c r="B817" t="s">
        <v>12</v>
      </c>
      <c r="C817" t="s">
        <v>30</v>
      </c>
      <c r="D817">
        <v>1.2187785377314577</v>
      </c>
    </row>
    <row r="818" spans="1:4" x14ac:dyDescent="0.35">
      <c r="A818" t="s">
        <v>15</v>
      </c>
      <c r="B818" t="s">
        <v>12</v>
      </c>
      <c r="C818" t="s">
        <v>30</v>
      </c>
      <c r="D818">
        <v>1.3119402350351734</v>
      </c>
    </row>
    <row r="819" spans="1:4" x14ac:dyDescent="0.35">
      <c r="A819" t="s">
        <v>15</v>
      </c>
      <c r="B819" t="s">
        <v>12</v>
      </c>
      <c r="C819" t="s">
        <v>30</v>
      </c>
      <c r="D819">
        <v>1.1040087960615648</v>
      </c>
    </row>
    <row r="820" spans="1:4" x14ac:dyDescent="0.35">
      <c r="A820" t="s">
        <v>15</v>
      </c>
      <c r="B820" t="s">
        <v>12</v>
      </c>
      <c r="C820" t="s">
        <v>30</v>
      </c>
      <c r="D820">
        <v>1.1462809333407324</v>
      </c>
    </row>
    <row r="821" spans="1:4" x14ac:dyDescent="0.35">
      <c r="A821" t="s">
        <v>15</v>
      </c>
      <c r="B821" t="s">
        <v>12</v>
      </c>
      <c r="C821" t="s">
        <v>30</v>
      </c>
      <c r="D821">
        <v>1.4204885146428785</v>
      </c>
    </row>
    <row r="822" spans="1:4" x14ac:dyDescent="0.35">
      <c r="A822" t="s">
        <v>15</v>
      </c>
      <c r="B822" t="s">
        <v>12</v>
      </c>
      <c r="C822" t="s">
        <v>30</v>
      </c>
      <c r="D822">
        <v>1.5100875205785884</v>
      </c>
    </row>
    <row r="823" spans="1:4" x14ac:dyDescent="0.35">
      <c r="A823" t="s">
        <v>15</v>
      </c>
      <c r="B823" t="s">
        <v>12</v>
      </c>
      <c r="C823" t="s">
        <v>30</v>
      </c>
      <c r="D823">
        <v>1.566030072148576</v>
      </c>
    </row>
    <row r="824" spans="1:4" x14ac:dyDescent="0.35">
      <c r="A824" t="s">
        <v>15</v>
      </c>
      <c r="B824" t="s">
        <v>12</v>
      </c>
      <c r="C824" t="s">
        <v>30</v>
      </c>
      <c r="D824">
        <v>1.4766878732944975</v>
      </c>
    </row>
    <row r="825" spans="1:4" x14ac:dyDescent="0.35">
      <c r="A825" t="s">
        <v>15</v>
      </c>
      <c r="B825" t="s">
        <v>12</v>
      </c>
      <c r="C825" t="s">
        <v>30</v>
      </c>
      <c r="D825">
        <v>2.0668919906854373</v>
      </c>
    </row>
    <row r="826" spans="1:4" x14ac:dyDescent="0.35">
      <c r="A826" t="s">
        <v>15</v>
      </c>
      <c r="B826" t="s">
        <v>12</v>
      </c>
      <c r="C826" t="s">
        <v>30</v>
      </c>
      <c r="D826">
        <v>2.0213413856620011</v>
      </c>
    </row>
    <row r="827" spans="1:4" x14ac:dyDescent="0.35">
      <c r="A827" t="s">
        <v>15</v>
      </c>
      <c r="B827" t="s">
        <v>23</v>
      </c>
      <c r="C827" t="s">
        <v>30</v>
      </c>
      <c r="D827">
        <v>1.6116087013762084</v>
      </c>
    </row>
    <row r="828" spans="1:4" x14ac:dyDescent="0.35">
      <c r="A828" t="s">
        <v>15</v>
      </c>
      <c r="B828" t="s">
        <v>23</v>
      </c>
      <c r="C828" t="s">
        <v>30</v>
      </c>
      <c r="D828">
        <v>1.5414450920558387</v>
      </c>
    </row>
    <row r="829" spans="1:4" x14ac:dyDescent="0.35">
      <c r="A829" t="s">
        <v>15</v>
      </c>
      <c r="B829" t="s">
        <v>23</v>
      </c>
      <c r="C829" t="s">
        <v>30</v>
      </c>
      <c r="D829">
        <v>2.0222560353732404</v>
      </c>
    </row>
    <row r="830" spans="1:4" x14ac:dyDescent="0.35">
      <c r="A830" t="s">
        <v>15</v>
      </c>
      <c r="B830" t="s">
        <v>23</v>
      </c>
      <c r="C830" t="s">
        <v>30</v>
      </c>
      <c r="D830">
        <v>1.7288643378428523</v>
      </c>
    </row>
    <row r="831" spans="1:4" x14ac:dyDescent="0.35">
      <c r="A831" t="s">
        <v>15</v>
      </c>
      <c r="B831" t="s">
        <v>23</v>
      </c>
      <c r="C831" t="s">
        <v>30</v>
      </c>
      <c r="D831">
        <v>1.8887646121959631</v>
      </c>
    </row>
    <row r="832" spans="1:4" x14ac:dyDescent="0.35">
      <c r="A832" t="s">
        <v>15</v>
      </c>
      <c r="B832" t="s">
        <v>23</v>
      </c>
      <c r="C832" t="s">
        <v>30</v>
      </c>
      <c r="D832">
        <v>1.9224551173565181</v>
      </c>
    </row>
    <row r="833" spans="1:4" x14ac:dyDescent="0.35">
      <c r="A833" t="s">
        <v>15</v>
      </c>
      <c r="B833" t="s">
        <v>23</v>
      </c>
      <c r="C833" t="s">
        <v>30</v>
      </c>
      <c r="D833">
        <v>1.7950427046818893</v>
      </c>
    </row>
    <row r="834" spans="1:4" x14ac:dyDescent="0.35">
      <c r="A834" t="s">
        <v>15</v>
      </c>
      <c r="B834" t="s">
        <v>23</v>
      </c>
      <c r="C834" t="s">
        <v>30</v>
      </c>
      <c r="D834">
        <v>1.7676200083053457</v>
      </c>
    </row>
    <row r="835" spans="1:4" x14ac:dyDescent="0.35">
      <c r="A835" t="s">
        <v>15</v>
      </c>
      <c r="B835" t="s">
        <v>23</v>
      </c>
      <c r="C835" t="s">
        <v>30</v>
      </c>
      <c r="D835">
        <v>0.36012670727804841</v>
      </c>
    </row>
    <row r="836" spans="1:4" x14ac:dyDescent="0.35">
      <c r="A836" t="s">
        <v>15</v>
      </c>
      <c r="B836" t="s">
        <v>23</v>
      </c>
      <c r="C836" t="s">
        <v>30</v>
      </c>
      <c r="D836">
        <v>1.9475285799926876</v>
      </c>
    </row>
    <row r="837" spans="1:4" x14ac:dyDescent="0.35">
      <c r="A837" t="s">
        <v>15</v>
      </c>
      <c r="B837" t="s">
        <v>14</v>
      </c>
      <c r="C837" t="s">
        <v>30</v>
      </c>
      <c r="D837">
        <v>1.4121653272796819</v>
      </c>
    </row>
    <row r="838" spans="1:4" x14ac:dyDescent="0.35">
      <c r="A838" t="s">
        <v>15</v>
      </c>
      <c r="B838" t="s">
        <v>14</v>
      </c>
      <c r="C838" t="s">
        <v>30</v>
      </c>
      <c r="D838">
        <v>1.44195085994438</v>
      </c>
    </row>
    <row r="839" spans="1:4" x14ac:dyDescent="0.35">
      <c r="A839" t="s">
        <v>15</v>
      </c>
      <c r="B839" t="s">
        <v>14</v>
      </c>
      <c r="C839" t="s">
        <v>30</v>
      </c>
      <c r="D839">
        <v>2.0763284327949227</v>
      </c>
    </row>
    <row r="840" spans="1:4" x14ac:dyDescent="0.35">
      <c r="A840" t="s">
        <v>15</v>
      </c>
      <c r="B840" t="s">
        <v>14</v>
      </c>
      <c r="C840" t="s">
        <v>30</v>
      </c>
      <c r="D840">
        <v>2.0953723956714958</v>
      </c>
    </row>
    <row r="841" spans="1:4" x14ac:dyDescent="0.35">
      <c r="A841" t="s">
        <v>15</v>
      </c>
      <c r="B841" t="s">
        <v>14</v>
      </c>
      <c r="C841" t="s">
        <v>30</v>
      </c>
      <c r="D841">
        <v>2.0200936358551305</v>
      </c>
    </row>
    <row r="842" spans="1:4" x14ac:dyDescent="0.35">
      <c r="A842" t="s">
        <v>15</v>
      </c>
      <c r="B842" t="s">
        <v>14</v>
      </c>
      <c r="C842" t="s">
        <v>30</v>
      </c>
      <c r="D842">
        <v>2.2254686328214253</v>
      </c>
    </row>
    <row r="843" spans="1:4" x14ac:dyDescent="0.35">
      <c r="A843" t="s">
        <v>15</v>
      </c>
      <c r="B843" t="s">
        <v>14</v>
      </c>
      <c r="C843" t="s">
        <v>30</v>
      </c>
      <c r="D843">
        <v>2.4002180920326612</v>
      </c>
    </row>
    <row r="844" spans="1:4" x14ac:dyDescent="0.35">
      <c r="A844" t="s">
        <v>15</v>
      </c>
      <c r="B844" t="s">
        <v>14</v>
      </c>
      <c r="C844" t="s">
        <v>30</v>
      </c>
      <c r="D844">
        <v>2.4349792867230446</v>
      </c>
    </row>
    <row r="845" spans="1:4" x14ac:dyDescent="0.35">
      <c r="A845" t="s">
        <v>15</v>
      </c>
      <c r="B845" t="s">
        <v>10</v>
      </c>
      <c r="C845" t="s">
        <v>0</v>
      </c>
      <c r="D845">
        <v>1.5543105401646518</v>
      </c>
    </row>
    <row r="846" spans="1:4" x14ac:dyDescent="0.35">
      <c r="A846" t="s">
        <v>15</v>
      </c>
      <c r="B846" t="s">
        <v>10</v>
      </c>
      <c r="C846" t="s">
        <v>0</v>
      </c>
      <c r="D846">
        <v>1.2762631028608831</v>
      </c>
    </row>
    <row r="847" spans="1:4" x14ac:dyDescent="0.35">
      <c r="A847" t="s">
        <v>15</v>
      </c>
      <c r="B847" t="s">
        <v>10</v>
      </c>
      <c r="C847" t="s">
        <v>0</v>
      </c>
      <c r="D847">
        <v>1.0029226011660552</v>
      </c>
    </row>
    <row r="848" spans="1:4" x14ac:dyDescent="0.35">
      <c r="A848" t="s">
        <v>15</v>
      </c>
      <c r="B848" t="s">
        <v>10</v>
      </c>
      <c r="C848" t="s">
        <v>0</v>
      </c>
      <c r="D848">
        <v>0.73478076875027543</v>
      </c>
    </row>
    <row r="849" spans="1:4" x14ac:dyDescent="0.35">
      <c r="A849" t="s">
        <v>15</v>
      </c>
      <c r="B849" t="s">
        <v>10</v>
      </c>
      <c r="C849" t="s">
        <v>0</v>
      </c>
      <c r="D849">
        <v>0.77902081003706214</v>
      </c>
    </row>
    <row r="850" spans="1:4" x14ac:dyDescent="0.35">
      <c r="A850" t="s">
        <v>15</v>
      </c>
      <c r="B850" t="s">
        <v>10</v>
      </c>
      <c r="C850" t="s">
        <v>0</v>
      </c>
      <c r="D850">
        <v>1.7579697828884726</v>
      </c>
    </row>
    <row r="851" spans="1:4" x14ac:dyDescent="0.35">
      <c r="A851" t="s">
        <v>15</v>
      </c>
      <c r="B851" t="s">
        <v>10</v>
      </c>
      <c r="C851" t="s">
        <v>0</v>
      </c>
      <c r="D851">
        <v>1.8991057892590792</v>
      </c>
    </row>
    <row r="852" spans="1:4" x14ac:dyDescent="0.35">
      <c r="A852" t="s">
        <v>15</v>
      </c>
      <c r="B852" t="s">
        <v>10</v>
      </c>
      <c r="C852" t="s">
        <v>0</v>
      </c>
      <c r="D852">
        <v>0.66808509267607141</v>
      </c>
    </row>
    <row r="853" spans="1:4" x14ac:dyDescent="0.35">
      <c r="A853" t="s">
        <v>15</v>
      </c>
      <c r="B853" t="s">
        <v>10</v>
      </c>
      <c r="C853" t="s">
        <v>0</v>
      </c>
      <c r="D853">
        <v>0.65416286665058809</v>
      </c>
    </row>
    <row r="854" spans="1:4" x14ac:dyDescent="0.35">
      <c r="A854" t="s">
        <v>15</v>
      </c>
      <c r="B854" t="s">
        <v>10</v>
      </c>
      <c r="C854" t="s">
        <v>0</v>
      </c>
      <c r="D854">
        <v>0.76465335362601439</v>
      </c>
    </row>
    <row r="855" spans="1:4" x14ac:dyDescent="0.35">
      <c r="A855" t="s">
        <v>15</v>
      </c>
      <c r="B855" t="s">
        <v>10</v>
      </c>
      <c r="C855" t="s">
        <v>0</v>
      </c>
      <c r="D855">
        <v>0.7870546790756614</v>
      </c>
    </row>
    <row r="856" spans="1:4" x14ac:dyDescent="0.35">
      <c r="A856" t="s">
        <v>15</v>
      </c>
      <c r="B856" t="s">
        <v>10</v>
      </c>
      <c r="C856" t="s">
        <v>0</v>
      </c>
      <c r="D856">
        <v>1.0092747739065793</v>
      </c>
    </row>
    <row r="857" spans="1:4" x14ac:dyDescent="0.35">
      <c r="A857" t="s">
        <v>15</v>
      </c>
      <c r="B857" t="s">
        <v>10</v>
      </c>
      <c r="C857" t="s">
        <v>0</v>
      </c>
      <c r="D857">
        <v>0.99081045702680193</v>
      </c>
    </row>
    <row r="858" spans="1:4" x14ac:dyDescent="0.35">
      <c r="A858" t="s">
        <v>15</v>
      </c>
      <c r="B858" t="s">
        <v>10</v>
      </c>
      <c r="C858" t="s">
        <v>0</v>
      </c>
      <c r="D858">
        <v>1.0626411600807679</v>
      </c>
    </row>
    <row r="859" spans="1:4" x14ac:dyDescent="0.35">
      <c r="A859" t="s">
        <v>15</v>
      </c>
      <c r="B859" t="s">
        <v>10</v>
      </c>
      <c r="C859" t="s">
        <v>0</v>
      </c>
      <c r="D859">
        <v>1.0353456559723924</v>
      </c>
    </row>
    <row r="860" spans="1:4" x14ac:dyDescent="0.35">
      <c r="A860" t="s">
        <v>15</v>
      </c>
      <c r="B860" t="s">
        <v>10</v>
      </c>
      <c r="C860" t="s">
        <v>0</v>
      </c>
      <c r="D860">
        <v>1.1846550223101526</v>
      </c>
    </row>
    <row r="861" spans="1:4" x14ac:dyDescent="0.35">
      <c r="A861" t="s">
        <v>15</v>
      </c>
      <c r="B861" t="s">
        <v>10</v>
      </c>
      <c r="C861" t="s">
        <v>0</v>
      </c>
      <c r="D861">
        <v>1.0241116440198379</v>
      </c>
    </row>
    <row r="862" spans="1:4" x14ac:dyDescent="0.35">
      <c r="A862" t="s">
        <v>15</v>
      </c>
      <c r="B862" t="s">
        <v>10</v>
      </c>
      <c r="C862" t="s">
        <v>0</v>
      </c>
      <c r="D862">
        <v>0.85474056632671158</v>
      </c>
    </row>
    <row r="863" spans="1:4" x14ac:dyDescent="0.35">
      <c r="A863" t="s">
        <v>15</v>
      </c>
      <c r="B863" t="s">
        <v>10</v>
      </c>
      <c r="C863" t="s">
        <v>0</v>
      </c>
      <c r="D863">
        <v>0.87650516650597721</v>
      </c>
    </row>
    <row r="864" spans="1:4" x14ac:dyDescent="0.35">
      <c r="A864" t="s">
        <v>15</v>
      </c>
      <c r="B864" t="s">
        <v>10</v>
      </c>
      <c r="C864" t="s">
        <v>0</v>
      </c>
      <c r="D864">
        <v>1.0101524235395185</v>
      </c>
    </row>
    <row r="865" spans="1:4" x14ac:dyDescent="0.35">
      <c r="A865" t="s">
        <v>15</v>
      </c>
      <c r="B865" t="s">
        <v>10</v>
      </c>
      <c r="C865" t="s">
        <v>0</v>
      </c>
      <c r="D865">
        <v>0.9899496122536191</v>
      </c>
    </row>
    <row r="866" spans="1:4" x14ac:dyDescent="0.35">
      <c r="A866" t="s">
        <v>15</v>
      </c>
      <c r="B866" t="s">
        <v>10</v>
      </c>
      <c r="C866" t="s">
        <v>53</v>
      </c>
      <c r="D866">
        <v>1.5321997595974002</v>
      </c>
    </row>
    <row r="867" spans="1:4" x14ac:dyDescent="0.35">
      <c r="A867" t="s">
        <v>15</v>
      </c>
      <c r="B867" t="s">
        <v>10</v>
      </c>
      <c r="C867" t="s">
        <v>53</v>
      </c>
      <c r="D867">
        <v>1.105745522241486</v>
      </c>
    </row>
    <row r="868" spans="1:4" x14ac:dyDescent="0.35">
      <c r="A868" t="s">
        <v>15</v>
      </c>
      <c r="B868" t="s">
        <v>10</v>
      </c>
      <c r="C868" t="s">
        <v>53</v>
      </c>
      <c r="D868">
        <v>1.1651533939099668</v>
      </c>
    </row>
    <row r="869" spans="1:4" x14ac:dyDescent="0.35">
      <c r="A869" t="s">
        <v>15</v>
      </c>
      <c r="B869" t="s">
        <v>10</v>
      </c>
      <c r="C869" t="s">
        <v>53</v>
      </c>
      <c r="D869">
        <v>0.91502648041733625</v>
      </c>
    </row>
    <row r="870" spans="1:4" x14ac:dyDescent="0.35">
      <c r="A870" t="s">
        <v>15</v>
      </c>
      <c r="B870" t="s">
        <v>10</v>
      </c>
      <c r="C870" t="s">
        <v>53</v>
      </c>
      <c r="D870">
        <v>0.89189909178920801</v>
      </c>
    </row>
    <row r="871" spans="1:4" x14ac:dyDescent="0.35">
      <c r="A871" t="s">
        <v>15</v>
      </c>
      <c r="B871" t="s">
        <v>10</v>
      </c>
      <c r="C871" t="s">
        <v>53</v>
      </c>
      <c r="D871">
        <v>2.0002521828420021</v>
      </c>
    </row>
    <row r="872" spans="1:4" x14ac:dyDescent="0.35">
      <c r="A872" t="s">
        <v>15</v>
      </c>
      <c r="B872" t="s">
        <v>10</v>
      </c>
      <c r="C872" t="s">
        <v>53</v>
      </c>
      <c r="D872">
        <v>0.66351059132851675</v>
      </c>
    </row>
    <row r="873" spans="1:4" x14ac:dyDescent="0.35">
      <c r="A873" t="s">
        <v>15</v>
      </c>
      <c r="B873" t="s">
        <v>10</v>
      </c>
      <c r="C873" t="s">
        <v>53</v>
      </c>
      <c r="D873">
        <v>0.7630139823363119</v>
      </c>
    </row>
    <row r="874" spans="1:4" x14ac:dyDescent="0.35">
      <c r="A874" t="s">
        <v>15</v>
      </c>
      <c r="B874" t="s">
        <v>10</v>
      </c>
      <c r="C874" t="s">
        <v>53</v>
      </c>
      <c r="D874">
        <v>0.69568609968117545</v>
      </c>
    </row>
    <row r="875" spans="1:4" x14ac:dyDescent="0.35">
      <c r="A875" t="s">
        <v>15</v>
      </c>
      <c r="B875" t="s">
        <v>10</v>
      </c>
      <c r="C875" t="s">
        <v>53</v>
      </c>
      <c r="D875">
        <v>0.88108639818978207</v>
      </c>
    </row>
    <row r="876" spans="1:4" x14ac:dyDescent="0.35">
      <c r="A876" t="s">
        <v>15</v>
      </c>
      <c r="B876" t="s">
        <v>10</v>
      </c>
      <c r="C876" t="s">
        <v>53</v>
      </c>
      <c r="D876">
        <v>0.94138906489539453</v>
      </c>
    </row>
    <row r="877" spans="1:4" x14ac:dyDescent="0.35">
      <c r="A877" t="s">
        <v>15</v>
      </c>
      <c r="B877" t="s">
        <v>10</v>
      </c>
      <c r="C877" t="s">
        <v>53</v>
      </c>
      <c r="D877">
        <v>1.0622600551570229</v>
      </c>
    </row>
    <row r="878" spans="1:4" x14ac:dyDescent="0.35">
      <c r="A878" t="s">
        <v>15</v>
      </c>
      <c r="B878" t="s">
        <v>10</v>
      </c>
      <c r="C878" t="s">
        <v>53</v>
      </c>
      <c r="D878">
        <v>1.064501635735021</v>
      </c>
    </row>
    <row r="879" spans="1:4" x14ac:dyDescent="0.35">
      <c r="A879" t="s">
        <v>15</v>
      </c>
      <c r="B879" t="s">
        <v>10</v>
      </c>
      <c r="C879" t="s">
        <v>53</v>
      </c>
      <c r="D879">
        <v>1.1228639734719994</v>
      </c>
    </row>
    <row r="880" spans="1:4" x14ac:dyDescent="0.35">
      <c r="A880" t="s">
        <v>15</v>
      </c>
      <c r="B880" t="s">
        <v>10</v>
      </c>
      <c r="C880" t="s">
        <v>53</v>
      </c>
      <c r="D880">
        <v>1.0771921837977054</v>
      </c>
    </row>
    <row r="881" spans="1:4" x14ac:dyDescent="0.35">
      <c r="A881" t="s">
        <v>15</v>
      </c>
      <c r="B881" t="s">
        <v>10</v>
      </c>
      <c r="C881" t="s">
        <v>53</v>
      </c>
      <c r="D881">
        <v>1.1024633275785325</v>
      </c>
    </row>
    <row r="882" spans="1:4" x14ac:dyDescent="0.35">
      <c r="A882" t="s">
        <v>15</v>
      </c>
      <c r="B882" t="s">
        <v>10</v>
      </c>
      <c r="C882" t="s">
        <v>53</v>
      </c>
      <c r="D882">
        <v>0.83003620236150855</v>
      </c>
    </row>
    <row r="883" spans="1:4" x14ac:dyDescent="0.35">
      <c r="A883" t="s">
        <v>15</v>
      </c>
      <c r="B883" t="s">
        <v>10</v>
      </c>
      <c r="C883" t="s">
        <v>53</v>
      </c>
      <c r="D883">
        <v>0.84873505250064363</v>
      </c>
    </row>
    <row r="884" spans="1:4" x14ac:dyDescent="0.35">
      <c r="A884" t="s">
        <v>15</v>
      </c>
      <c r="B884" t="s">
        <v>10</v>
      </c>
      <c r="C884" t="s">
        <v>53</v>
      </c>
      <c r="D884">
        <v>1.0471444711581179</v>
      </c>
    </row>
    <row r="885" spans="1:4" x14ac:dyDescent="0.35">
      <c r="A885" t="s">
        <v>15</v>
      </c>
      <c r="B885" t="s">
        <v>10</v>
      </c>
      <c r="C885" t="s">
        <v>53</v>
      </c>
      <c r="D885">
        <v>0.95497806419588194</v>
      </c>
    </row>
    <row r="886" spans="1:4" x14ac:dyDescent="0.35">
      <c r="A886" t="s">
        <v>15</v>
      </c>
      <c r="B886" t="s">
        <v>10</v>
      </c>
      <c r="C886" t="s">
        <v>3</v>
      </c>
      <c r="D886">
        <v>1.030422142047184</v>
      </c>
    </row>
    <row r="887" spans="1:4" x14ac:dyDescent="0.35">
      <c r="A887" t="s">
        <v>15</v>
      </c>
      <c r="B887" t="s">
        <v>10</v>
      </c>
      <c r="C887" t="s">
        <v>3</v>
      </c>
      <c r="D887">
        <v>0.97047604005602695</v>
      </c>
    </row>
    <row r="888" spans="1:4" x14ac:dyDescent="0.35">
      <c r="A888" t="s">
        <v>15</v>
      </c>
      <c r="B888" t="s">
        <v>10</v>
      </c>
      <c r="C888" t="s">
        <v>3</v>
      </c>
      <c r="D888">
        <v>1.0760066543620737</v>
      </c>
    </row>
    <row r="889" spans="1:4" x14ac:dyDescent="0.35">
      <c r="A889" t="s">
        <v>15</v>
      </c>
      <c r="B889" t="s">
        <v>10</v>
      </c>
      <c r="C889" t="s">
        <v>3</v>
      </c>
      <c r="D889">
        <v>1.1191000327930736</v>
      </c>
    </row>
    <row r="890" spans="1:4" x14ac:dyDescent="0.35">
      <c r="A890" t="s">
        <v>15</v>
      </c>
      <c r="B890" t="s">
        <v>10</v>
      </c>
      <c r="C890" t="s">
        <v>3</v>
      </c>
      <c r="D890">
        <v>1.2043014000317791</v>
      </c>
    </row>
    <row r="891" spans="1:4" x14ac:dyDescent="0.35">
      <c r="A891" t="s">
        <v>15</v>
      </c>
      <c r="B891" t="s">
        <v>10</v>
      </c>
      <c r="C891" t="s">
        <v>3</v>
      </c>
      <c r="D891">
        <v>1.2334416772097683</v>
      </c>
    </row>
    <row r="892" spans="1:4" x14ac:dyDescent="0.35">
      <c r="A892" t="s">
        <v>15</v>
      </c>
      <c r="B892" t="s">
        <v>10</v>
      </c>
      <c r="C892" t="s">
        <v>3</v>
      </c>
      <c r="D892">
        <v>0.73422340022203925</v>
      </c>
    </row>
    <row r="893" spans="1:4" x14ac:dyDescent="0.35">
      <c r="A893" t="s">
        <v>15</v>
      </c>
      <c r="B893" t="s">
        <v>10</v>
      </c>
      <c r="C893" t="s">
        <v>3</v>
      </c>
      <c r="D893">
        <v>0.7614372213366164</v>
      </c>
    </row>
    <row r="894" spans="1:4" x14ac:dyDescent="0.35">
      <c r="A894" t="s">
        <v>15</v>
      </c>
      <c r="B894" t="s">
        <v>10</v>
      </c>
      <c r="C894" t="s">
        <v>3</v>
      </c>
      <c r="D894">
        <v>1.0105901335345715</v>
      </c>
    </row>
    <row r="895" spans="1:4" x14ac:dyDescent="0.35">
      <c r="A895" t="s">
        <v>15</v>
      </c>
      <c r="B895" t="s">
        <v>10</v>
      </c>
      <c r="C895" t="s">
        <v>3</v>
      </c>
      <c r="D895">
        <v>0.98952084214642766</v>
      </c>
    </row>
    <row r="896" spans="1:4" x14ac:dyDescent="0.35">
      <c r="A896" t="s">
        <v>15</v>
      </c>
      <c r="B896" t="s">
        <v>10</v>
      </c>
      <c r="C896" t="s">
        <v>27</v>
      </c>
      <c r="D896">
        <v>1.0066348846455608</v>
      </c>
    </row>
    <row r="897" spans="1:4" x14ac:dyDescent="0.35">
      <c r="A897" t="s">
        <v>15</v>
      </c>
      <c r="B897" t="s">
        <v>10</v>
      </c>
      <c r="C897" t="s">
        <v>27</v>
      </c>
      <c r="D897">
        <v>0.99340884689497222</v>
      </c>
    </row>
    <row r="898" spans="1:4" x14ac:dyDescent="0.35">
      <c r="A898" t="s">
        <v>15</v>
      </c>
      <c r="B898" t="s">
        <v>10</v>
      </c>
      <c r="C898" t="s">
        <v>27</v>
      </c>
      <c r="D898">
        <v>1.0098132412010377</v>
      </c>
    </row>
    <row r="899" spans="1:4" x14ac:dyDescent="0.35">
      <c r="A899" t="s">
        <v>15</v>
      </c>
      <c r="B899" t="s">
        <v>10</v>
      </c>
      <c r="C899" t="s">
        <v>27</v>
      </c>
      <c r="D899">
        <v>1.0691575775391902</v>
      </c>
    </row>
    <row r="900" spans="1:4" x14ac:dyDescent="0.35">
      <c r="A900" t="s">
        <v>15</v>
      </c>
      <c r="B900" t="s">
        <v>10</v>
      </c>
      <c r="C900" t="s">
        <v>27</v>
      </c>
      <c r="D900">
        <v>0.96193345549922105</v>
      </c>
    </row>
    <row r="901" spans="1:4" x14ac:dyDescent="0.35">
      <c r="A901" t="s">
        <v>15</v>
      </c>
      <c r="B901" t="s">
        <v>10</v>
      </c>
      <c r="C901" t="s">
        <v>27</v>
      </c>
      <c r="D901">
        <v>1.0136172626768418</v>
      </c>
    </row>
    <row r="902" spans="1:4" x14ac:dyDescent="0.35">
      <c r="A902" t="s">
        <v>15</v>
      </c>
      <c r="B902" t="s">
        <v>10</v>
      </c>
      <c r="C902" t="s">
        <v>27</v>
      </c>
      <c r="D902">
        <v>0.95424094726790587</v>
      </c>
    </row>
    <row r="903" spans="1:4" x14ac:dyDescent="0.35">
      <c r="A903" t="s">
        <v>15</v>
      </c>
      <c r="B903" t="s">
        <v>10</v>
      </c>
      <c r="C903" t="s">
        <v>27</v>
      </c>
      <c r="D903">
        <v>0.99549743236874622</v>
      </c>
    </row>
    <row r="904" spans="1:4" x14ac:dyDescent="0.35">
      <c r="A904" t="s">
        <v>15</v>
      </c>
      <c r="B904" t="s">
        <v>10</v>
      </c>
      <c r="C904" t="s">
        <v>27</v>
      </c>
      <c r="D904">
        <v>0.99278519058237147</v>
      </c>
    </row>
    <row r="905" spans="1:4" x14ac:dyDescent="0.35">
      <c r="A905" t="s">
        <v>15</v>
      </c>
      <c r="B905" t="s">
        <v>10</v>
      </c>
      <c r="C905" t="s">
        <v>27</v>
      </c>
      <c r="D905">
        <v>1.0072672411777177</v>
      </c>
    </row>
    <row r="906" spans="1:4" x14ac:dyDescent="0.35">
      <c r="A906" t="s">
        <v>15</v>
      </c>
      <c r="B906" t="s">
        <v>10</v>
      </c>
      <c r="C906" t="s">
        <v>28</v>
      </c>
      <c r="D906">
        <v>1.0213890517323816</v>
      </c>
    </row>
    <row r="907" spans="1:4" x14ac:dyDescent="0.35">
      <c r="A907" t="s">
        <v>15</v>
      </c>
      <c r="B907" t="s">
        <v>10</v>
      </c>
      <c r="C907" t="s">
        <v>28</v>
      </c>
      <c r="D907">
        <v>0.97905885940709514</v>
      </c>
    </row>
    <row r="908" spans="1:4" x14ac:dyDescent="0.35">
      <c r="A908" t="s">
        <v>15</v>
      </c>
      <c r="B908" t="s">
        <v>10</v>
      </c>
      <c r="C908" t="s">
        <v>28</v>
      </c>
      <c r="D908">
        <v>1.0956804972252576</v>
      </c>
    </row>
    <row r="909" spans="1:4" x14ac:dyDescent="0.35">
      <c r="A909" t="s">
        <v>15</v>
      </c>
      <c r="B909" t="s">
        <v>10</v>
      </c>
      <c r="C909" t="s">
        <v>28</v>
      </c>
      <c r="D909">
        <v>1.1288385535468104</v>
      </c>
    </row>
    <row r="910" spans="1:4" x14ac:dyDescent="0.35">
      <c r="A910" t="s">
        <v>15</v>
      </c>
      <c r="B910" t="s">
        <v>10</v>
      </c>
      <c r="C910" t="s">
        <v>28</v>
      </c>
      <c r="D910">
        <v>1.0545062651567516</v>
      </c>
    </row>
    <row r="911" spans="1:4" x14ac:dyDescent="0.35">
      <c r="A911" t="s">
        <v>15</v>
      </c>
      <c r="B911" t="s">
        <v>10</v>
      </c>
      <c r="C911" t="s">
        <v>28</v>
      </c>
      <c r="D911">
        <v>1.077393052106792</v>
      </c>
    </row>
    <row r="912" spans="1:4" x14ac:dyDescent="0.35">
      <c r="A912" t="s">
        <v>15</v>
      </c>
      <c r="B912" t="s">
        <v>10</v>
      </c>
      <c r="C912" t="s">
        <v>28</v>
      </c>
      <c r="D912">
        <v>0.83620476334553517</v>
      </c>
    </row>
    <row r="913" spans="1:4" x14ac:dyDescent="0.35">
      <c r="A913" t="s">
        <v>15</v>
      </c>
      <c r="B913" t="s">
        <v>10</v>
      </c>
      <c r="C913" t="s">
        <v>28</v>
      </c>
      <c r="D913">
        <v>0.85103664909284826</v>
      </c>
    </row>
    <row r="914" spans="1:4" x14ac:dyDescent="0.35">
      <c r="A914" t="s">
        <v>15</v>
      </c>
      <c r="B914" t="s">
        <v>10</v>
      </c>
      <c r="C914" t="s">
        <v>28</v>
      </c>
      <c r="D914">
        <v>1.0080282004300374</v>
      </c>
    </row>
    <row r="915" spans="1:4" x14ac:dyDescent="0.35">
      <c r="A915" t="s">
        <v>15</v>
      </c>
      <c r="B915" t="s">
        <v>10</v>
      </c>
      <c r="C915" t="s">
        <v>28</v>
      </c>
      <c r="D915">
        <v>0.99203573825949265</v>
      </c>
    </row>
    <row r="916" spans="1:4" x14ac:dyDescent="0.35">
      <c r="A916" t="s">
        <v>15</v>
      </c>
      <c r="B916" t="s">
        <v>10</v>
      </c>
      <c r="C916" t="s">
        <v>1</v>
      </c>
      <c r="D916">
        <v>0.43747303504885082</v>
      </c>
    </row>
    <row r="917" spans="1:4" x14ac:dyDescent="0.35">
      <c r="A917" t="s">
        <v>15</v>
      </c>
      <c r="B917" t="s">
        <v>10</v>
      </c>
      <c r="C917" t="s">
        <v>1</v>
      </c>
      <c r="D917">
        <v>0.77841423592020298</v>
      </c>
    </row>
    <row r="918" spans="1:4" x14ac:dyDescent="0.35">
      <c r="A918" t="s">
        <v>15</v>
      </c>
      <c r="B918" t="s">
        <v>10</v>
      </c>
      <c r="C918" t="s">
        <v>1</v>
      </c>
      <c r="D918">
        <v>1.4922554264236676</v>
      </c>
    </row>
    <row r="919" spans="1:4" x14ac:dyDescent="0.35">
      <c r="A919" t="s">
        <v>15</v>
      </c>
      <c r="B919" t="s">
        <v>10</v>
      </c>
      <c r="C919" t="s">
        <v>1</v>
      </c>
      <c r="D919">
        <v>1.2830091862025343</v>
      </c>
    </row>
    <row r="920" spans="1:4" x14ac:dyDescent="0.35">
      <c r="A920" t="s">
        <v>15</v>
      </c>
      <c r="B920" t="s">
        <v>10</v>
      </c>
      <c r="C920" t="s">
        <v>1</v>
      </c>
      <c r="D920">
        <v>0.93381003667935614</v>
      </c>
    </row>
    <row r="921" spans="1:4" x14ac:dyDescent="0.35">
      <c r="A921" t="s">
        <v>15</v>
      </c>
      <c r="B921" t="s">
        <v>10</v>
      </c>
      <c r="C921" t="s">
        <v>1</v>
      </c>
      <c r="D921">
        <v>0.86165724203475202</v>
      </c>
    </row>
    <row r="922" spans="1:4" x14ac:dyDescent="0.35">
      <c r="A922" t="s">
        <v>15</v>
      </c>
      <c r="B922" t="s">
        <v>10</v>
      </c>
      <c r="C922" t="s">
        <v>1</v>
      </c>
      <c r="D922">
        <v>2.1898946996674566</v>
      </c>
    </row>
    <row r="923" spans="1:4" x14ac:dyDescent="0.35">
      <c r="A923" t="s">
        <v>15</v>
      </c>
      <c r="B923" t="s">
        <v>10</v>
      </c>
      <c r="C923" t="s">
        <v>1</v>
      </c>
      <c r="D923">
        <v>2.5761926794325634</v>
      </c>
    </row>
    <row r="924" spans="1:4" x14ac:dyDescent="0.35">
      <c r="A924" t="s">
        <v>15</v>
      </c>
      <c r="B924" t="s">
        <v>10</v>
      </c>
      <c r="C924" t="s">
        <v>1</v>
      </c>
      <c r="D924">
        <v>0.713192778496885</v>
      </c>
    </row>
    <row r="925" spans="1:4" x14ac:dyDescent="0.35">
      <c r="A925" t="s">
        <v>15</v>
      </c>
      <c r="B925" t="s">
        <v>10</v>
      </c>
      <c r="C925" t="s">
        <v>1</v>
      </c>
      <c r="D925">
        <v>0.81212291427233596</v>
      </c>
    </row>
    <row r="926" spans="1:4" x14ac:dyDescent="0.35">
      <c r="A926" t="s">
        <v>15</v>
      </c>
      <c r="B926" t="s">
        <v>10</v>
      </c>
      <c r="C926" t="s">
        <v>1</v>
      </c>
      <c r="D926">
        <v>0.76588941239762387</v>
      </c>
    </row>
    <row r="927" spans="1:4" x14ac:dyDescent="0.35">
      <c r="A927" t="s">
        <v>15</v>
      </c>
      <c r="B927" t="s">
        <v>10</v>
      </c>
      <c r="C927" t="s">
        <v>1</v>
      </c>
      <c r="D927">
        <v>0.7616853221371358</v>
      </c>
    </row>
    <row r="928" spans="1:4" x14ac:dyDescent="0.35">
      <c r="A928" t="s">
        <v>15</v>
      </c>
      <c r="B928" t="s">
        <v>10</v>
      </c>
      <c r="C928" t="s">
        <v>1</v>
      </c>
      <c r="D928">
        <v>1.0162138275276973</v>
      </c>
    </row>
    <row r="929" spans="1:4" x14ac:dyDescent="0.35">
      <c r="A929" t="s">
        <v>15</v>
      </c>
      <c r="B929" t="s">
        <v>10</v>
      </c>
      <c r="C929" t="s">
        <v>1</v>
      </c>
      <c r="D929">
        <v>0.98404486625896126</v>
      </c>
    </row>
    <row r="930" spans="1:4" x14ac:dyDescent="0.35">
      <c r="A930" t="s">
        <v>15</v>
      </c>
      <c r="B930" t="s">
        <v>10</v>
      </c>
      <c r="C930" t="s">
        <v>1</v>
      </c>
      <c r="D930">
        <v>0.97525788770970812</v>
      </c>
    </row>
    <row r="931" spans="1:4" x14ac:dyDescent="0.35">
      <c r="A931" t="s">
        <v>15</v>
      </c>
      <c r="B931" t="s">
        <v>10</v>
      </c>
      <c r="C931" t="s">
        <v>1</v>
      </c>
      <c r="D931">
        <v>0.98103714454227797</v>
      </c>
    </row>
    <row r="932" spans="1:4" x14ac:dyDescent="0.35">
      <c r="A932" t="s">
        <v>15</v>
      </c>
      <c r="B932" t="s">
        <v>10</v>
      </c>
      <c r="C932" t="s">
        <v>1</v>
      </c>
      <c r="D932">
        <v>1.1220384901442566</v>
      </c>
    </row>
    <row r="933" spans="1:4" x14ac:dyDescent="0.35">
      <c r="A933" t="s">
        <v>15</v>
      </c>
      <c r="B933" t="s">
        <v>10</v>
      </c>
      <c r="C933" t="s">
        <v>1</v>
      </c>
      <c r="D933">
        <v>1.1131408597797445</v>
      </c>
    </row>
    <row r="934" spans="1:4" x14ac:dyDescent="0.35">
      <c r="A934" t="s">
        <v>15</v>
      </c>
      <c r="B934" t="s">
        <v>10</v>
      </c>
      <c r="C934" t="s">
        <v>1</v>
      </c>
      <c r="D934">
        <v>0.92579371051755666</v>
      </c>
    </row>
    <row r="935" spans="1:4" x14ac:dyDescent="0.35">
      <c r="A935" t="s">
        <v>15</v>
      </c>
      <c r="B935" t="s">
        <v>10</v>
      </c>
      <c r="C935" t="s">
        <v>1</v>
      </c>
      <c r="D935">
        <v>0.90390538064257753</v>
      </c>
    </row>
    <row r="936" spans="1:4" x14ac:dyDescent="0.35">
      <c r="A936" t="s">
        <v>15</v>
      </c>
      <c r="B936" t="s">
        <v>10</v>
      </c>
      <c r="C936" t="s">
        <v>1</v>
      </c>
      <c r="D936">
        <v>1.0056626963001083</v>
      </c>
    </row>
    <row r="937" spans="1:4" x14ac:dyDescent="0.35">
      <c r="A937" t="s">
        <v>15</v>
      </c>
      <c r="B937" t="s">
        <v>10</v>
      </c>
      <c r="C937" t="s">
        <v>1</v>
      </c>
      <c r="D937">
        <v>0.99436918927097362</v>
      </c>
    </row>
    <row r="938" spans="1:4" x14ac:dyDescent="0.35">
      <c r="A938" t="s">
        <v>15</v>
      </c>
      <c r="B938" t="s">
        <v>10</v>
      </c>
      <c r="C938" t="s">
        <v>30</v>
      </c>
      <c r="D938">
        <v>1.0100792569296213</v>
      </c>
    </row>
    <row r="939" spans="1:4" x14ac:dyDescent="0.35">
      <c r="A939" t="s">
        <v>15</v>
      </c>
      <c r="B939" t="s">
        <v>10</v>
      </c>
      <c r="C939" t="s">
        <v>30</v>
      </c>
      <c r="D939">
        <v>0.99002132074243399</v>
      </c>
    </row>
    <row r="940" spans="1:4" x14ac:dyDescent="0.35">
      <c r="A940" t="s">
        <v>15</v>
      </c>
      <c r="B940" t="s">
        <v>10</v>
      </c>
      <c r="C940" t="s">
        <v>30</v>
      </c>
      <c r="D940">
        <v>0.96415243716458088</v>
      </c>
    </row>
    <row r="941" spans="1:4" x14ac:dyDescent="0.35">
      <c r="A941" t="s">
        <v>15</v>
      </c>
      <c r="B941" t="s">
        <v>10</v>
      </c>
      <c r="C941" t="s">
        <v>30</v>
      </c>
      <c r="D941">
        <v>0.98116261314254938</v>
      </c>
    </row>
    <row r="942" spans="1:4" x14ac:dyDescent="0.35">
      <c r="A942" t="s">
        <v>15</v>
      </c>
      <c r="B942" t="s">
        <v>10</v>
      </c>
      <c r="C942" t="s">
        <v>30</v>
      </c>
      <c r="D942">
        <v>0.95240009304583895</v>
      </c>
    </row>
    <row r="943" spans="1:4" x14ac:dyDescent="0.35">
      <c r="A943" t="s">
        <v>15</v>
      </c>
      <c r="B943" t="s">
        <v>10</v>
      </c>
      <c r="C943" t="s">
        <v>30</v>
      </c>
      <c r="D943">
        <v>0.94213040319102892</v>
      </c>
    </row>
    <row r="944" spans="1:4" x14ac:dyDescent="0.35">
      <c r="A944" t="s">
        <v>15</v>
      </c>
      <c r="B944" t="s">
        <v>10</v>
      </c>
      <c r="C944" t="s">
        <v>30</v>
      </c>
      <c r="D944">
        <v>1.0688446390557391</v>
      </c>
    </row>
    <row r="945" spans="1:4" x14ac:dyDescent="0.35">
      <c r="A945" t="s">
        <v>15</v>
      </c>
      <c r="B945" t="s">
        <v>10</v>
      </c>
      <c r="C945" t="s">
        <v>30</v>
      </c>
      <c r="D945">
        <v>1.102219966505535</v>
      </c>
    </row>
    <row r="946" spans="1:4" x14ac:dyDescent="0.35">
      <c r="A946" t="s">
        <v>15</v>
      </c>
      <c r="B946" t="s">
        <v>10</v>
      </c>
      <c r="C946" t="s">
        <v>30</v>
      </c>
      <c r="D946">
        <v>1.0219686919962536</v>
      </c>
    </row>
    <row r="947" spans="1:4" x14ac:dyDescent="0.35">
      <c r="A947" t="s">
        <v>15</v>
      </c>
      <c r="B947" t="s">
        <v>10</v>
      </c>
      <c r="C947" t="s">
        <v>30</v>
      </c>
      <c r="D947">
        <v>0.9785035567446384</v>
      </c>
    </row>
    <row r="949" spans="1:4" x14ac:dyDescent="0.35">
      <c r="A949" t="s">
        <v>11</v>
      </c>
      <c r="B949" t="s">
        <v>10</v>
      </c>
      <c r="C949" t="s">
        <v>0</v>
      </c>
      <c r="D949">
        <v>1.5543105401646518</v>
      </c>
    </row>
    <row r="950" spans="1:4" x14ac:dyDescent="0.35">
      <c r="A950" t="s">
        <v>11</v>
      </c>
      <c r="B950" t="s">
        <v>10</v>
      </c>
      <c r="C950" t="s">
        <v>0</v>
      </c>
      <c r="D950">
        <v>1.2762631028608831</v>
      </c>
    </row>
    <row r="951" spans="1:4" x14ac:dyDescent="0.35">
      <c r="A951" t="s">
        <v>11</v>
      </c>
      <c r="B951" t="s">
        <v>10</v>
      </c>
      <c r="C951" t="s">
        <v>0</v>
      </c>
      <c r="D951">
        <v>1.0029226011660552</v>
      </c>
    </row>
    <row r="952" spans="1:4" x14ac:dyDescent="0.35">
      <c r="A952" t="s">
        <v>11</v>
      </c>
      <c r="B952" t="s">
        <v>10</v>
      </c>
      <c r="C952" t="s">
        <v>0</v>
      </c>
      <c r="D952">
        <v>0.73478076875027543</v>
      </c>
    </row>
    <row r="953" spans="1:4" x14ac:dyDescent="0.35">
      <c r="A953" t="s">
        <v>11</v>
      </c>
      <c r="B953" t="s">
        <v>10</v>
      </c>
      <c r="C953" t="s">
        <v>0</v>
      </c>
      <c r="D953">
        <v>0.77902081003706214</v>
      </c>
    </row>
    <row r="954" spans="1:4" x14ac:dyDescent="0.35">
      <c r="A954" t="s">
        <v>11</v>
      </c>
      <c r="B954" t="s">
        <v>10</v>
      </c>
      <c r="C954" t="s">
        <v>0</v>
      </c>
      <c r="D954">
        <v>1.7579697828884726</v>
      </c>
    </row>
    <row r="955" spans="1:4" x14ac:dyDescent="0.35">
      <c r="A955" t="s">
        <v>11</v>
      </c>
      <c r="B955" t="s">
        <v>10</v>
      </c>
      <c r="C955" t="s">
        <v>0</v>
      </c>
      <c r="D955">
        <v>1.8991057892590792</v>
      </c>
    </row>
    <row r="956" spans="1:4" x14ac:dyDescent="0.35">
      <c r="A956" t="s">
        <v>11</v>
      </c>
      <c r="B956" t="s">
        <v>10</v>
      </c>
      <c r="C956" t="s">
        <v>0</v>
      </c>
      <c r="D956">
        <v>0.66808509267607141</v>
      </c>
    </row>
    <row r="957" spans="1:4" x14ac:dyDescent="0.35">
      <c r="A957" t="s">
        <v>11</v>
      </c>
      <c r="B957" t="s">
        <v>10</v>
      </c>
      <c r="C957" t="s">
        <v>0</v>
      </c>
      <c r="D957">
        <v>0.65416286665058809</v>
      </c>
    </row>
    <row r="958" spans="1:4" x14ac:dyDescent="0.35">
      <c r="A958" t="s">
        <v>11</v>
      </c>
      <c r="B958" t="s">
        <v>10</v>
      </c>
      <c r="C958" t="s">
        <v>0</v>
      </c>
      <c r="D958">
        <v>0.76465335362601439</v>
      </c>
    </row>
    <row r="959" spans="1:4" x14ac:dyDescent="0.35">
      <c r="A959" t="s">
        <v>11</v>
      </c>
      <c r="B959" t="s">
        <v>10</v>
      </c>
      <c r="C959" t="s">
        <v>0</v>
      </c>
      <c r="D959">
        <v>0.7870546790756614</v>
      </c>
    </row>
    <row r="960" spans="1:4" x14ac:dyDescent="0.35">
      <c r="A960" t="s">
        <v>11</v>
      </c>
      <c r="B960" t="s">
        <v>10</v>
      </c>
      <c r="C960" t="s">
        <v>0</v>
      </c>
      <c r="D960">
        <v>1.0092747739065793</v>
      </c>
    </row>
    <row r="961" spans="1:4" x14ac:dyDescent="0.35">
      <c r="A961" t="s">
        <v>11</v>
      </c>
      <c r="B961" t="s">
        <v>10</v>
      </c>
      <c r="C961" t="s">
        <v>0</v>
      </c>
      <c r="D961">
        <v>0.99081045702680193</v>
      </c>
    </row>
    <row r="962" spans="1:4" x14ac:dyDescent="0.35">
      <c r="A962" t="s">
        <v>11</v>
      </c>
      <c r="B962" t="s">
        <v>10</v>
      </c>
      <c r="C962" t="s">
        <v>0</v>
      </c>
      <c r="D962">
        <v>1.0626411600807679</v>
      </c>
    </row>
    <row r="963" spans="1:4" x14ac:dyDescent="0.35">
      <c r="A963" t="s">
        <v>11</v>
      </c>
      <c r="B963" t="s">
        <v>10</v>
      </c>
      <c r="C963" t="s">
        <v>0</v>
      </c>
      <c r="D963">
        <v>1.0353456559723924</v>
      </c>
    </row>
    <row r="964" spans="1:4" x14ac:dyDescent="0.35">
      <c r="A964" t="s">
        <v>11</v>
      </c>
      <c r="B964" t="s">
        <v>10</v>
      </c>
      <c r="C964" t="s">
        <v>0</v>
      </c>
      <c r="D964">
        <v>1.1846550223101526</v>
      </c>
    </row>
    <row r="965" spans="1:4" x14ac:dyDescent="0.35">
      <c r="A965" t="s">
        <v>11</v>
      </c>
      <c r="B965" t="s">
        <v>10</v>
      </c>
      <c r="C965" t="s">
        <v>0</v>
      </c>
      <c r="D965">
        <v>1.0241116440198379</v>
      </c>
    </row>
    <row r="966" spans="1:4" x14ac:dyDescent="0.35">
      <c r="A966" t="s">
        <v>11</v>
      </c>
      <c r="B966" t="s">
        <v>10</v>
      </c>
      <c r="C966" t="s">
        <v>0</v>
      </c>
      <c r="D966">
        <v>0.85474056632671158</v>
      </c>
    </row>
    <row r="967" spans="1:4" x14ac:dyDescent="0.35">
      <c r="A967" t="s">
        <v>11</v>
      </c>
      <c r="B967" t="s">
        <v>10</v>
      </c>
      <c r="C967" t="s">
        <v>0</v>
      </c>
      <c r="D967">
        <v>0.87650516650597721</v>
      </c>
    </row>
    <row r="968" spans="1:4" x14ac:dyDescent="0.35">
      <c r="A968" t="s">
        <v>11</v>
      </c>
      <c r="B968" t="s">
        <v>10</v>
      </c>
      <c r="C968" t="s">
        <v>0</v>
      </c>
      <c r="D968">
        <v>1.0101524235395185</v>
      </c>
    </row>
    <row r="969" spans="1:4" x14ac:dyDescent="0.35">
      <c r="A969" t="s">
        <v>11</v>
      </c>
      <c r="B969" t="s">
        <v>10</v>
      </c>
      <c r="C969" t="s">
        <v>0</v>
      </c>
      <c r="D969">
        <v>0.9899496122536191</v>
      </c>
    </row>
    <row r="970" spans="1:4" x14ac:dyDescent="0.35">
      <c r="A970" t="s">
        <v>11</v>
      </c>
      <c r="B970" t="s">
        <v>10</v>
      </c>
      <c r="C970" t="s">
        <v>53</v>
      </c>
      <c r="D970">
        <v>1.5321997595974002</v>
      </c>
    </row>
    <row r="971" spans="1:4" x14ac:dyDescent="0.35">
      <c r="A971" t="s">
        <v>11</v>
      </c>
      <c r="B971" t="s">
        <v>10</v>
      </c>
      <c r="C971" t="s">
        <v>53</v>
      </c>
      <c r="D971">
        <v>1.105745522241486</v>
      </c>
    </row>
    <row r="972" spans="1:4" x14ac:dyDescent="0.35">
      <c r="A972" t="s">
        <v>11</v>
      </c>
      <c r="B972" t="s">
        <v>10</v>
      </c>
      <c r="C972" t="s">
        <v>53</v>
      </c>
      <c r="D972">
        <v>1.1651533939099668</v>
      </c>
    </row>
    <row r="973" spans="1:4" x14ac:dyDescent="0.35">
      <c r="A973" t="s">
        <v>11</v>
      </c>
      <c r="B973" t="s">
        <v>10</v>
      </c>
      <c r="C973" t="s">
        <v>53</v>
      </c>
      <c r="D973">
        <v>0.91502648041733625</v>
      </c>
    </row>
    <row r="974" spans="1:4" x14ac:dyDescent="0.35">
      <c r="A974" t="s">
        <v>11</v>
      </c>
      <c r="B974" t="s">
        <v>10</v>
      </c>
      <c r="C974" t="s">
        <v>53</v>
      </c>
      <c r="D974">
        <v>0.89189909178920801</v>
      </c>
    </row>
    <row r="975" spans="1:4" x14ac:dyDescent="0.35">
      <c r="A975" t="s">
        <v>11</v>
      </c>
      <c r="B975" t="s">
        <v>10</v>
      </c>
      <c r="C975" t="s">
        <v>53</v>
      </c>
      <c r="D975">
        <v>2.0002521828420021</v>
      </c>
    </row>
    <row r="976" spans="1:4" x14ac:dyDescent="0.35">
      <c r="A976" t="s">
        <v>11</v>
      </c>
      <c r="B976" t="s">
        <v>10</v>
      </c>
      <c r="C976" t="s">
        <v>53</v>
      </c>
      <c r="D976">
        <v>0.66351059132851675</v>
      </c>
    </row>
    <row r="977" spans="1:4" x14ac:dyDescent="0.35">
      <c r="A977" t="s">
        <v>11</v>
      </c>
      <c r="B977" t="s">
        <v>10</v>
      </c>
      <c r="C977" t="s">
        <v>53</v>
      </c>
      <c r="D977">
        <v>0.7630139823363119</v>
      </c>
    </row>
    <row r="978" spans="1:4" x14ac:dyDescent="0.35">
      <c r="A978" t="s">
        <v>11</v>
      </c>
      <c r="B978" t="s">
        <v>10</v>
      </c>
      <c r="C978" t="s">
        <v>53</v>
      </c>
      <c r="D978">
        <v>0.69568609968117545</v>
      </c>
    </row>
    <row r="979" spans="1:4" x14ac:dyDescent="0.35">
      <c r="A979" t="s">
        <v>11</v>
      </c>
      <c r="B979" t="s">
        <v>10</v>
      </c>
      <c r="C979" t="s">
        <v>53</v>
      </c>
      <c r="D979">
        <v>0.88108639818978207</v>
      </c>
    </row>
    <row r="980" spans="1:4" x14ac:dyDescent="0.35">
      <c r="A980" t="s">
        <v>11</v>
      </c>
      <c r="B980" t="s">
        <v>10</v>
      </c>
      <c r="C980" t="s">
        <v>53</v>
      </c>
      <c r="D980">
        <v>0.94138906489539453</v>
      </c>
    </row>
    <row r="981" spans="1:4" x14ac:dyDescent="0.35">
      <c r="A981" t="s">
        <v>11</v>
      </c>
      <c r="B981" t="s">
        <v>10</v>
      </c>
      <c r="C981" t="s">
        <v>53</v>
      </c>
      <c r="D981">
        <v>1.0622600551570229</v>
      </c>
    </row>
    <row r="982" spans="1:4" x14ac:dyDescent="0.35">
      <c r="A982" t="s">
        <v>11</v>
      </c>
      <c r="B982" t="s">
        <v>10</v>
      </c>
      <c r="C982" t="s">
        <v>53</v>
      </c>
      <c r="D982">
        <v>1.064501635735021</v>
      </c>
    </row>
    <row r="983" spans="1:4" x14ac:dyDescent="0.35">
      <c r="A983" t="s">
        <v>11</v>
      </c>
      <c r="B983" t="s">
        <v>10</v>
      </c>
      <c r="C983" t="s">
        <v>53</v>
      </c>
      <c r="D983">
        <v>1.1228639734719994</v>
      </c>
    </row>
    <row r="984" spans="1:4" x14ac:dyDescent="0.35">
      <c r="A984" t="s">
        <v>11</v>
      </c>
      <c r="B984" t="s">
        <v>10</v>
      </c>
      <c r="C984" t="s">
        <v>53</v>
      </c>
      <c r="D984">
        <v>1.0771921837977054</v>
      </c>
    </row>
    <row r="985" spans="1:4" x14ac:dyDescent="0.35">
      <c r="A985" t="s">
        <v>11</v>
      </c>
      <c r="B985" t="s">
        <v>10</v>
      </c>
      <c r="C985" t="s">
        <v>53</v>
      </c>
      <c r="D985">
        <v>1.1024633275785325</v>
      </c>
    </row>
    <row r="986" spans="1:4" x14ac:dyDescent="0.35">
      <c r="A986" t="s">
        <v>11</v>
      </c>
      <c r="B986" t="s">
        <v>10</v>
      </c>
      <c r="C986" t="s">
        <v>53</v>
      </c>
      <c r="D986">
        <v>0.83003620236150855</v>
      </c>
    </row>
    <row r="987" spans="1:4" x14ac:dyDescent="0.35">
      <c r="A987" t="s">
        <v>11</v>
      </c>
      <c r="B987" t="s">
        <v>10</v>
      </c>
      <c r="C987" t="s">
        <v>53</v>
      </c>
      <c r="D987">
        <v>0.84873505250064363</v>
      </c>
    </row>
    <row r="988" spans="1:4" x14ac:dyDescent="0.35">
      <c r="A988" t="s">
        <v>11</v>
      </c>
      <c r="B988" t="s">
        <v>10</v>
      </c>
      <c r="C988" t="s">
        <v>53</v>
      </c>
      <c r="D988">
        <v>1.0471444711581179</v>
      </c>
    </row>
    <row r="989" spans="1:4" x14ac:dyDescent="0.35">
      <c r="A989" t="s">
        <v>11</v>
      </c>
      <c r="B989" t="s">
        <v>10</v>
      </c>
      <c r="C989" t="s">
        <v>53</v>
      </c>
      <c r="D989">
        <v>0.95497806419588194</v>
      </c>
    </row>
    <row r="990" spans="1:4" x14ac:dyDescent="0.35">
      <c r="A990" t="s">
        <v>11</v>
      </c>
      <c r="B990" t="s">
        <v>10</v>
      </c>
      <c r="C990" t="s">
        <v>3</v>
      </c>
      <c r="D990">
        <v>1.030422142047184</v>
      </c>
    </row>
    <row r="991" spans="1:4" x14ac:dyDescent="0.35">
      <c r="A991" t="s">
        <v>11</v>
      </c>
      <c r="B991" t="s">
        <v>10</v>
      </c>
      <c r="C991" t="s">
        <v>3</v>
      </c>
      <c r="D991">
        <v>0.97047604005602695</v>
      </c>
    </row>
    <row r="992" spans="1:4" x14ac:dyDescent="0.35">
      <c r="A992" t="s">
        <v>11</v>
      </c>
      <c r="B992" t="s">
        <v>10</v>
      </c>
      <c r="C992" t="s">
        <v>3</v>
      </c>
      <c r="D992">
        <v>1.0760066543620737</v>
      </c>
    </row>
    <row r="993" spans="1:4" x14ac:dyDescent="0.35">
      <c r="A993" t="s">
        <v>11</v>
      </c>
      <c r="B993" t="s">
        <v>10</v>
      </c>
      <c r="C993" t="s">
        <v>3</v>
      </c>
      <c r="D993">
        <v>1.1191000327930736</v>
      </c>
    </row>
    <row r="994" spans="1:4" x14ac:dyDescent="0.35">
      <c r="A994" t="s">
        <v>11</v>
      </c>
      <c r="B994" t="s">
        <v>10</v>
      </c>
      <c r="C994" t="s">
        <v>3</v>
      </c>
      <c r="D994">
        <v>1.2043014000317791</v>
      </c>
    </row>
    <row r="995" spans="1:4" x14ac:dyDescent="0.35">
      <c r="A995" t="s">
        <v>11</v>
      </c>
      <c r="B995" t="s">
        <v>10</v>
      </c>
      <c r="C995" t="s">
        <v>3</v>
      </c>
      <c r="D995">
        <v>1.2334416772097683</v>
      </c>
    </row>
    <row r="996" spans="1:4" x14ac:dyDescent="0.35">
      <c r="A996" t="s">
        <v>11</v>
      </c>
      <c r="B996" t="s">
        <v>10</v>
      </c>
      <c r="C996" t="s">
        <v>3</v>
      </c>
      <c r="D996">
        <v>0.73422340022203925</v>
      </c>
    </row>
    <row r="997" spans="1:4" x14ac:dyDescent="0.35">
      <c r="A997" t="s">
        <v>11</v>
      </c>
      <c r="B997" t="s">
        <v>10</v>
      </c>
      <c r="C997" t="s">
        <v>3</v>
      </c>
      <c r="D997">
        <v>0.7614372213366164</v>
      </c>
    </row>
    <row r="998" spans="1:4" x14ac:dyDescent="0.35">
      <c r="A998" t="s">
        <v>11</v>
      </c>
      <c r="B998" t="s">
        <v>10</v>
      </c>
      <c r="C998" t="s">
        <v>3</v>
      </c>
      <c r="D998">
        <v>1.0105901335345715</v>
      </c>
    </row>
    <row r="999" spans="1:4" x14ac:dyDescent="0.35">
      <c r="A999" t="s">
        <v>11</v>
      </c>
      <c r="B999" t="s">
        <v>10</v>
      </c>
      <c r="C999" t="s">
        <v>3</v>
      </c>
      <c r="D999">
        <v>0.98952084214642766</v>
      </c>
    </row>
    <row r="1000" spans="1:4" x14ac:dyDescent="0.35">
      <c r="A1000" t="s">
        <v>11</v>
      </c>
      <c r="B1000" t="s">
        <v>10</v>
      </c>
      <c r="C1000" t="s">
        <v>27</v>
      </c>
      <c r="D1000">
        <v>1.0066348846455608</v>
      </c>
    </row>
    <row r="1001" spans="1:4" x14ac:dyDescent="0.35">
      <c r="A1001" t="s">
        <v>11</v>
      </c>
      <c r="B1001" t="s">
        <v>10</v>
      </c>
      <c r="C1001" t="s">
        <v>27</v>
      </c>
      <c r="D1001">
        <v>0.99340884689497222</v>
      </c>
    </row>
    <row r="1002" spans="1:4" x14ac:dyDescent="0.35">
      <c r="A1002" t="s">
        <v>11</v>
      </c>
      <c r="B1002" t="s">
        <v>10</v>
      </c>
      <c r="C1002" t="s">
        <v>27</v>
      </c>
      <c r="D1002">
        <v>1.0098132412010377</v>
      </c>
    </row>
    <row r="1003" spans="1:4" x14ac:dyDescent="0.35">
      <c r="A1003" t="s">
        <v>11</v>
      </c>
      <c r="B1003" t="s">
        <v>10</v>
      </c>
      <c r="C1003" t="s">
        <v>27</v>
      </c>
      <c r="D1003">
        <v>1.0691575775391902</v>
      </c>
    </row>
    <row r="1004" spans="1:4" x14ac:dyDescent="0.35">
      <c r="A1004" t="s">
        <v>11</v>
      </c>
      <c r="B1004" t="s">
        <v>10</v>
      </c>
      <c r="C1004" t="s">
        <v>27</v>
      </c>
      <c r="D1004">
        <v>0.96193345549922105</v>
      </c>
    </row>
    <row r="1005" spans="1:4" x14ac:dyDescent="0.35">
      <c r="A1005" t="s">
        <v>11</v>
      </c>
      <c r="B1005" t="s">
        <v>10</v>
      </c>
      <c r="C1005" t="s">
        <v>27</v>
      </c>
      <c r="D1005">
        <v>1.0136172626768418</v>
      </c>
    </row>
    <row r="1006" spans="1:4" x14ac:dyDescent="0.35">
      <c r="A1006" t="s">
        <v>11</v>
      </c>
      <c r="B1006" t="s">
        <v>10</v>
      </c>
      <c r="C1006" t="s">
        <v>27</v>
      </c>
      <c r="D1006">
        <v>0.95424094726790587</v>
      </c>
    </row>
    <row r="1007" spans="1:4" x14ac:dyDescent="0.35">
      <c r="A1007" t="s">
        <v>11</v>
      </c>
      <c r="B1007" t="s">
        <v>10</v>
      </c>
      <c r="C1007" t="s">
        <v>27</v>
      </c>
      <c r="D1007">
        <v>0.99549743236874622</v>
      </c>
    </row>
    <row r="1008" spans="1:4" x14ac:dyDescent="0.35">
      <c r="A1008" t="s">
        <v>11</v>
      </c>
      <c r="B1008" t="s">
        <v>10</v>
      </c>
      <c r="C1008" t="s">
        <v>27</v>
      </c>
      <c r="D1008">
        <v>0.99278519058237147</v>
      </c>
    </row>
    <row r="1009" spans="1:4" x14ac:dyDescent="0.35">
      <c r="A1009" t="s">
        <v>11</v>
      </c>
      <c r="B1009" t="s">
        <v>10</v>
      </c>
      <c r="C1009" t="s">
        <v>27</v>
      </c>
      <c r="D1009">
        <v>1.0072672411777177</v>
      </c>
    </row>
    <row r="1010" spans="1:4" x14ac:dyDescent="0.35">
      <c r="A1010" t="s">
        <v>11</v>
      </c>
      <c r="B1010" t="s">
        <v>10</v>
      </c>
      <c r="C1010" t="s">
        <v>28</v>
      </c>
      <c r="D1010">
        <v>1.0213890517323816</v>
      </c>
    </row>
    <row r="1011" spans="1:4" x14ac:dyDescent="0.35">
      <c r="A1011" t="s">
        <v>11</v>
      </c>
      <c r="B1011" t="s">
        <v>10</v>
      </c>
      <c r="C1011" t="s">
        <v>28</v>
      </c>
      <c r="D1011">
        <v>0.97905885940709514</v>
      </c>
    </row>
    <row r="1012" spans="1:4" x14ac:dyDescent="0.35">
      <c r="A1012" t="s">
        <v>11</v>
      </c>
      <c r="B1012" t="s">
        <v>10</v>
      </c>
      <c r="C1012" t="s">
        <v>28</v>
      </c>
      <c r="D1012">
        <v>1.0956804972252576</v>
      </c>
    </row>
    <row r="1013" spans="1:4" x14ac:dyDescent="0.35">
      <c r="A1013" t="s">
        <v>11</v>
      </c>
      <c r="B1013" t="s">
        <v>10</v>
      </c>
      <c r="C1013" t="s">
        <v>28</v>
      </c>
      <c r="D1013">
        <v>1.1288385535468104</v>
      </c>
    </row>
    <row r="1014" spans="1:4" x14ac:dyDescent="0.35">
      <c r="A1014" t="s">
        <v>11</v>
      </c>
      <c r="B1014" t="s">
        <v>10</v>
      </c>
      <c r="C1014" t="s">
        <v>28</v>
      </c>
      <c r="D1014">
        <v>1.0545062651567516</v>
      </c>
    </row>
    <row r="1015" spans="1:4" x14ac:dyDescent="0.35">
      <c r="A1015" t="s">
        <v>11</v>
      </c>
      <c r="B1015" t="s">
        <v>10</v>
      </c>
      <c r="C1015" t="s">
        <v>28</v>
      </c>
      <c r="D1015">
        <v>1.077393052106792</v>
      </c>
    </row>
    <row r="1016" spans="1:4" x14ac:dyDescent="0.35">
      <c r="A1016" t="s">
        <v>11</v>
      </c>
      <c r="B1016" t="s">
        <v>10</v>
      </c>
      <c r="C1016" t="s">
        <v>28</v>
      </c>
      <c r="D1016">
        <v>0.83620476334553517</v>
      </c>
    </row>
    <row r="1017" spans="1:4" x14ac:dyDescent="0.35">
      <c r="A1017" t="s">
        <v>11</v>
      </c>
      <c r="B1017" t="s">
        <v>10</v>
      </c>
      <c r="C1017" t="s">
        <v>28</v>
      </c>
      <c r="D1017">
        <v>0.85103664909284826</v>
      </c>
    </row>
    <row r="1018" spans="1:4" x14ac:dyDescent="0.35">
      <c r="A1018" t="s">
        <v>11</v>
      </c>
      <c r="B1018" t="s">
        <v>10</v>
      </c>
      <c r="C1018" t="s">
        <v>28</v>
      </c>
      <c r="D1018">
        <v>1.0080282004300374</v>
      </c>
    </row>
    <row r="1019" spans="1:4" x14ac:dyDescent="0.35">
      <c r="A1019" t="s">
        <v>11</v>
      </c>
      <c r="B1019" t="s">
        <v>10</v>
      </c>
      <c r="C1019" t="s">
        <v>28</v>
      </c>
      <c r="D1019">
        <v>0.99203573825949265</v>
      </c>
    </row>
    <row r="1020" spans="1:4" x14ac:dyDescent="0.35">
      <c r="A1020" t="s">
        <v>11</v>
      </c>
      <c r="B1020" t="s">
        <v>10</v>
      </c>
      <c r="C1020" t="s">
        <v>1</v>
      </c>
      <c r="D1020">
        <v>0.43747303504885082</v>
      </c>
    </row>
    <row r="1021" spans="1:4" x14ac:dyDescent="0.35">
      <c r="A1021" t="s">
        <v>11</v>
      </c>
      <c r="B1021" t="s">
        <v>10</v>
      </c>
      <c r="C1021" t="s">
        <v>1</v>
      </c>
      <c r="D1021">
        <v>0.77841423592020298</v>
      </c>
    </row>
    <row r="1022" spans="1:4" x14ac:dyDescent="0.35">
      <c r="A1022" t="s">
        <v>11</v>
      </c>
      <c r="B1022" t="s">
        <v>10</v>
      </c>
      <c r="C1022" t="s">
        <v>1</v>
      </c>
      <c r="D1022">
        <v>1.4922554264236676</v>
      </c>
    </row>
    <row r="1023" spans="1:4" x14ac:dyDescent="0.35">
      <c r="A1023" t="s">
        <v>11</v>
      </c>
      <c r="B1023" t="s">
        <v>10</v>
      </c>
      <c r="C1023" t="s">
        <v>1</v>
      </c>
      <c r="D1023">
        <v>1.2830091862025343</v>
      </c>
    </row>
    <row r="1024" spans="1:4" x14ac:dyDescent="0.35">
      <c r="A1024" t="s">
        <v>11</v>
      </c>
      <c r="B1024" t="s">
        <v>10</v>
      </c>
      <c r="C1024" t="s">
        <v>1</v>
      </c>
      <c r="D1024">
        <v>0.93381003667935614</v>
      </c>
    </row>
    <row r="1025" spans="1:4" x14ac:dyDescent="0.35">
      <c r="A1025" t="s">
        <v>11</v>
      </c>
      <c r="B1025" t="s">
        <v>10</v>
      </c>
      <c r="C1025" t="s">
        <v>1</v>
      </c>
      <c r="D1025">
        <v>0.86165724203475202</v>
      </c>
    </row>
    <row r="1026" spans="1:4" x14ac:dyDescent="0.35">
      <c r="A1026" t="s">
        <v>11</v>
      </c>
      <c r="B1026" t="s">
        <v>10</v>
      </c>
      <c r="C1026" t="s">
        <v>1</v>
      </c>
      <c r="D1026">
        <v>2.1898946996674566</v>
      </c>
    </row>
    <row r="1027" spans="1:4" x14ac:dyDescent="0.35">
      <c r="A1027" t="s">
        <v>11</v>
      </c>
      <c r="B1027" t="s">
        <v>10</v>
      </c>
      <c r="C1027" t="s">
        <v>1</v>
      </c>
      <c r="D1027">
        <v>2.5761926794325634</v>
      </c>
    </row>
    <row r="1028" spans="1:4" x14ac:dyDescent="0.35">
      <c r="A1028" t="s">
        <v>11</v>
      </c>
      <c r="B1028" t="s">
        <v>10</v>
      </c>
      <c r="C1028" t="s">
        <v>1</v>
      </c>
      <c r="D1028">
        <v>0.713192778496885</v>
      </c>
    </row>
    <row r="1029" spans="1:4" x14ac:dyDescent="0.35">
      <c r="A1029" t="s">
        <v>11</v>
      </c>
      <c r="B1029" t="s">
        <v>10</v>
      </c>
      <c r="C1029" t="s">
        <v>1</v>
      </c>
      <c r="D1029">
        <v>0.81212291427233596</v>
      </c>
    </row>
    <row r="1030" spans="1:4" x14ac:dyDescent="0.35">
      <c r="A1030" t="s">
        <v>11</v>
      </c>
      <c r="B1030" t="s">
        <v>10</v>
      </c>
      <c r="C1030" t="s">
        <v>1</v>
      </c>
      <c r="D1030">
        <v>0.76588941239762387</v>
      </c>
    </row>
    <row r="1031" spans="1:4" x14ac:dyDescent="0.35">
      <c r="A1031" t="s">
        <v>11</v>
      </c>
      <c r="B1031" t="s">
        <v>10</v>
      </c>
      <c r="C1031" t="s">
        <v>1</v>
      </c>
      <c r="D1031">
        <v>0.7616853221371358</v>
      </c>
    </row>
    <row r="1032" spans="1:4" x14ac:dyDescent="0.35">
      <c r="A1032" t="s">
        <v>11</v>
      </c>
      <c r="B1032" t="s">
        <v>10</v>
      </c>
      <c r="C1032" t="s">
        <v>1</v>
      </c>
      <c r="D1032">
        <v>1.0162138275276973</v>
      </c>
    </row>
    <row r="1033" spans="1:4" x14ac:dyDescent="0.35">
      <c r="A1033" t="s">
        <v>11</v>
      </c>
      <c r="B1033" t="s">
        <v>10</v>
      </c>
      <c r="C1033" t="s">
        <v>1</v>
      </c>
      <c r="D1033">
        <v>0.98404486625896126</v>
      </c>
    </row>
    <row r="1034" spans="1:4" x14ac:dyDescent="0.35">
      <c r="A1034" t="s">
        <v>11</v>
      </c>
      <c r="B1034" t="s">
        <v>10</v>
      </c>
      <c r="C1034" t="s">
        <v>1</v>
      </c>
      <c r="D1034">
        <v>0.97525788770970812</v>
      </c>
    </row>
    <row r="1035" spans="1:4" x14ac:dyDescent="0.35">
      <c r="A1035" t="s">
        <v>11</v>
      </c>
      <c r="B1035" t="s">
        <v>10</v>
      </c>
      <c r="C1035" t="s">
        <v>1</v>
      </c>
      <c r="D1035">
        <v>0.98103714454227797</v>
      </c>
    </row>
    <row r="1036" spans="1:4" x14ac:dyDescent="0.35">
      <c r="A1036" t="s">
        <v>11</v>
      </c>
      <c r="B1036" t="s">
        <v>10</v>
      </c>
      <c r="C1036" t="s">
        <v>1</v>
      </c>
      <c r="D1036">
        <v>1.1220384901442566</v>
      </c>
    </row>
    <row r="1037" spans="1:4" x14ac:dyDescent="0.35">
      <c r="A1037" t="s">
        <v>11</v>
      </c>
      <c r="B1037" t="s">
        <v>10</v>
      </c>
      <c r="C1037" t="s">
        <v>1</v>
      </c>
      <c r="D1037">
        <v>1.1131408597797445</v>
      </c>
    </row>
    <row r="1038" spans="1:4" x14ac:dyDescent="0.35">
      <c r="A1038" t="s">
        <v>11</v>
      </c>
      <c r="B1038" t="s">
        <v>10</v>
      </c>
      <c r="C1038" t="s">
        <v>1</v>
      </c>
      <c r="D1038">
        <v>0.92579371051755666</v>
      </c>
    </row>
    <row r="1039" spans="1:4" x14ac:dyDescent="0.35">
      <c r="A1039" t="s">
        <v>11</v>
      </c>
      <c r="B1039" t="s">
        <v>10</v>
      </c>
      <c r="C1039" t="s">
        <v>1</v>
      </c>
      <c r="D1039">
        <v>0.90390538064257753</v>
      </c>
    </row>
    <row r="1040" spans="1:4" x14ac:dyDescent="0.35">
      <c r="A1040" t="s">
        <v>11</v>
      </c>
      <c r="B1040" t="s">
        <v>10</v>
      </c>
      <c r="C1040" t="s">
        <v>1</v>
      </c>
      <c r="D1040">
        <v>1.0056626963001083</v>
      </c>
    </row>
    <row r="1041" spans="1:4" x14ac:dyDescent="0.35">
      <c r="A1041" t="s">
        <v>11</v>
      </c>
      <c r="B1041" t="s">
        <v>10</v>
      </c>
      <c r="C1041" t="s">
        <v>1</v>
      </c>
      <c r="D1041">
        <v>0.99436918927097362</v>
      </c>
    </row>
    <row r="1042" spans="1:4" x14ac:dyDescent="0.35">
      <c r="A1042" t="s">
        <v>11</v>
      </c>
      <c r="B1042" t="s">
        <v>10</v>
      </c>
      <c r="C1042" t="s">
        <v>30</v>
      </c>
      <c r="D1042">
        <v>1.0100792569296213</v>
      </c>
    </row>
    <row r="1043" spans="1:4" x14ac:dyDescent="0.35">
      <c r="A1043" t="s">
        <v>11</v>
      </c>
      <c r="B1043" t="s">
        <v>10</v>
      </c>
      <c r="C1043" t="s">
        <v>30</v>
      </c>
      <c r="D1043">
        <v>0.99002132074243399</v>
      </c>
    </row>
    <row r="1044" spans="1:4" x14ac:dyDescent="0.35">
      <c r="A1044" t="s">
        <v>11</v>
      </c>
      <c r="B1044" t="s">
        <v>10</v>
      </c>
      <c r="C1044" t="s">
        <v>30</v>
      </c>
      <c r="D1044">
        <v>0.96415243716458088</v>
      </c>
    </row>
    <row r="1045" spans="1:4" x14ac:dyDescent="0.35">
      <c r="A1045" t="s">
        <v>11</v>
      </c>
      <c r="B1045" t="s">
        <v>10</v>
      </c>
      <c r="C1045" t="s">
        <v>30</v>
      </c>
      <c r="D1045">
        <v>0.98116261314254938</v>
      </c>
    </row>
    <row r="1046" spans="1:4" x14ac:dyDescent="0.35">
      <c r="A1046" t="s">
        <v>11</v>
      </c>
      <c r="B1046" t="s">
        <v>10</v>
      </c>
      <c r="C1046" t="s">
        <v>30</v>
      </c>
      <c r="D1046">
        <v>0.95240009304583895</v>
      </c>
    </row>
    <row r="1047" spans="1:4" x14ac:dyDescent="0.35">
      <c r="A1047" t="s">
        <v>11</v>
      </c>
      <c r="B1047" t="s">
        <v>10</v>
      </c>
      <c r="C1047" t="s">
        <v>30</v>
      </c>
      <c r="D1047">
        <v>0.94213040319102892</v>
      </c>
    </row>
    <row r="1048" spans="1:4" x14ac:dyDescent="0.35">
      <c r="A1048" t="s">
        <v>11</v>
      </c>
      <c r="B1048" t="s">
        <v>10</v>
      </c>
      <c r="C1048" t="s">
        <v>30</v>
      </c>
      <c r="D1048">
        <v>1.0688446390557391</v>
      </c>
    </row>
    <row r="1049" spans="1:4" x14ac:dyDescent="0.35">
      <c r="A1049" t="s">
        <v>11</v>
      </c>
      <c r="B1049" t="s">
        <v>10</v>
      </c>
      <c r="C1049" t="s">
        <v>30</v>
      </c>
      <c r="D1049">
        <v>1.102219966505535</v>
      </c>
    </row>
    <row r="1050" spans="1:4" x14ac:dyDescent="0.35">
      <c r="A1050" t="s">
        <v>11</v>
      </c>
      <c r="B1050" t="s">
        <v>10</v>
      </c>
      <c r="C1050" t="s">
        <v>30</v>
      </c>
      <c r="D1050">
        <v>1.0219686919962536</v>
      </c>
    </row>
    <row r="1051" spans="1:4" x14ac:dyDescent="0.35">
      <c r="A1051" t="s">
        <v>11</v>
      </c>
      <c r="B1051" t="s">
        <v>10</v>
      </c>
      <c r="C1051" t="s">
        <v>30</v>
      </c>
      <c r="D1051">
        <v>0.9785035567446384</v>
      </c>
    </row>
    <row r="1053" spans="1:4" x14ac:dyDescent="0.35">
      <c r="A1053" t="s">
        <v>16</v>
      </c>
      <c r="B1053" t="s">
        <v>10</v>
      </c>
      <c r="C1053" t="s">
        <v>0</v>
      </c>
      <c r="D1053">
        <v>1.5543105401646518</v>
      </c>
    </row>
    <row r="1054" spans="1:4" x14ac:dyDescent="0.35">
      <c r="A1054" t="s">
        <v>16</v>
      </c>
      <c r="B1054" t="s">
        <v>10</v>
      </c>
      <c r="C1054" t="s">
        <v>0</v>
      </c>
      <c r="D1054">
        <v>1.2762631028608831</v>
      </c>
    </row>
    <row r="1055" spans="1:4" x14ac:dyDescent="0.35">
      <c r="A1055" t="s">
        <v>16</v>
      </c>
      <c r="B1055" t="s">
        <v>10</v>
      </c>
      <c r="C1055" t="s">
        <v>0</v>
      </c>
      <c r="D1055">
        <v>1.0029226011660552</v>
      </c>
    </row>
    <row r="1056" spans="1:4" x14ac:dyDescent="0.35">
      <c r="A1056" t="s">
        <v>16</v>
      </c>
      <c r="B1056" t="s">
        <v>10</v>
      </c>
      <c r="C1056" t="s">
        <v>0</v>
      </c>
      <c r="D1056">
        <v>0.73478076875027543</v>
      </c>
    </row>
    <row r="1057" spans="1:4" x14ac:dyDescent="0.35">
      <c r="A1057" t="s">
        <v>16</v>
      </c>
      <c r="B1057" t="s">
        <v>10</v>
      </c>
      <c r="C1057" t="s">
        <v>0</v>
      </c>
      <c r="D1057">
        <v>0.77902081003706214</v>
      </c>
    </row>
    <row r="1058" spans="1:4" x14ac:dyDescent="0.35">
      <c r="A1058" t="s">
        <v>16</v>
      </c>
      <c r="B1058" t="s">
        <v>10</v>
      </c>
      <c r="C1058" t="s">
        <v>0</v>
      </c>
      <c r="D1058">
        <v>1.7579697828884726</v>
      </c>
    </row>
    <row r="1059" spans="1:4" x14ac:dyDescent="0.35">
      <c r="A1059" t="s">
        <v>16</v>
      </c>
      <c r="B1059" t="s">
        <v>10</v>
      </c>
      <c r="C1059" t="s">
        <v>0</v>
      </c>
      <c r="D1059">
        <v>1.8991057892590792</v>
      </c>
    </row>
    <row r="1060" spans="1:4" x14ac:dyDescent="0.35">
      <c r="A1060" t="s">
        <v>16</v>
      </c>
      <c r="B1060" t="s">
        <v>10</v>
      </c>
      <c r="C1060" t="s">
        <v>0</v>
      </c>
      <c r="D1060">
        <v>0.66808509267607141</v>
      </c>
    </row>
    <row r="1061" spans="1:4" x14ac:dyDescent="0.35">
      <c r="A1061" t="s">
        <v>16</v>
      </c>
      <c r="B1061" t="s">
        <v>10</v>
      </c>
      <c r="C1061" t="s">
        <v>0</v>
      </c>
      <c r="D1061">
        <v>0.65416286665058809</v>
      </c>
    </row>
    <row r="1062" spans="1:4" x14ac:dyDescent="0.35">
      <c r="A1062" t="s">
        <v>16</v>
      </c>
      <c r="B1062" t="s">
        <v>10</v>
      </c>
      <c r="C1062" t="s">
        <v>0</v>
      </c>
      <c r="D1062">
        <v>0.76465335362601439</v>
      </c>
    </row>
    <row r="1063" spans="1:4" x14ac:dyDescent="0.35">
      <c r="A1063" t="s">
        <v>16</v>
      </c>
      <c r="B1063" t="s">
        <v>10</v>
      </c>
      <c r="C1063" t="s">
        <v>0</v>
      </c>
      <c r="D1063">
        <v>0.7870546790756614</v>
      </c>
    </row>
    <row r="1064" spans="1:4" x14ac:dyDescent="0.35">
      <c r="A1064" t="s">
        <v>16</v>
      </c>
      <c r="B1064" t="s">
        <v>10</v>
      </c>
      <c r="C1064" t="s">
        <v>0</v>
      </c>
      <c r="D1064">
        <v>1.0092747739065793</v>
      </c>
    </row>
    <row r="1065" spans="1:4" x14ac:dyDescent="0.35">
      <c r="A1065" t="s">
        <v>16</v>
      </c>
      <c r="B1065" t="s">
        <v>10</v>
      </c>
      <c r="C1065" t="s">
        <v>0</v>
      </c>
      <c r="D1065">
        <v>0.99081045702680193</v>
      </c>
    </row>
    <row r="1066" spans="1:4" x14ac:dyDescent="0.35">
      <c r="A1066" t="s">
        <v>16</v>
      </c>
      <c r="B1066" t="s">
        <v>10</v>
      </c>
      <c r="C1066" t="s">
        <v>0</v>
      </c>
      <c r="D1066">
        <v>1.0626411600807679</v>
      </c>
    </row>
    <row r="1067" spans="1:4" x14ac:dyDescent="0.35">
      <c r="A1067" t="s">
        <v>16</v>
      </c>
      <c r="B1067" t="s">
        <v>10</v>
      </c>
      <c r="C1067" t="s">
        <v>0</v>
      </c>
      <c r="D1067">
        <v>1.0353456559723924</v>
      </c>
    </row>
    <row r="1068" spans="1:4" x14ac:dyDescent="0.35">
      <c r="A1068" t="s">
        <v>16</v>
      </c>
      <c r="B1068" t="s">
        <v>10</v>
      </c>
      <c r="C1068" t="s">
        <v>0</v>
      </c>
      <c r="D1068">
        <v>1.1846550223101526</v>
      </c>
    </row>
    <row r="1069" spans="1:4" x14ac:dyDescent="0.35">
      <c r="A1069" t="s">
        <v>16</v>
      </c>
      <c r="B1069" t="s">
        <v>10</v>
      </c>
      <c r="C1069" t="s">
        <v>0</v>
      </c>
      <c r="D1069">
        <v>1.0241116440198379</v>
      </c>
    </row>
    <row r="1070" spans="1:4" x14ac:dyDescent="0.35">
      <c r="A1070" t="s">
        <v>16</v>
      </c>
      <c r="B1070" t="s">
        <v>10</v>
      </c>
      <c r="C1070" t="s">
        <v>0</v>
      </c>
      <c r="D1070">
        <v>0.85474056632671158</v>
      </c>
    </row>
    <row r="1071" spans="1:4" x14ac:dyDescent="0.35">
      <c r="A1071" t="s">
        <v>16</v>
      </c>
      <c r="B1071" t="s">
        <v>10</v>
      </c>
      <c r="C1071" t="s">
        <v>0</v>
      </c>
      <c r="D1071">
        <v>0.87650516650597721</v>
      </c>
    </row>
    <row r="1072" spans="1:4" x14ac:dyDescent="0.35">
      <c r="A1072" t="s">
        <v>16</v>
      </c>
      <c r="B1072" t="s">
        <v>10</v>
      </c>
      <c r="C1072" t="s">
        <v>0</v>
      </c>
      <c r="D1072">
        <v>1.0101524235395185</v>
      </c>
    </row>
    <row r="1073" spans="1:4" x14ac:dyDescent="0.35">
      <c r="A1073" t="s">
        <v>16</v>
      </c>
      <c r="B1073" t="s">
        <v>10</v>
      </c>
      <c r="C1073" t="s">
        <v>0</v>
      </c>
      <c r="D1073">
        <v>0.9899496122536191</v>
      </c>
    </row>
    <row r="1074" spans="1:4" x14ac:dyDescent="0.35">
      <c r="A1074" t="s">
        <v>16</v>
      </c>
      <c r="B1074" t="s">
        <v>10</v>
      </c>
      <c r="C1074" t="s">
        <v>53</v>
      </c>
      <c r="D1074">
        <v>1.5321997595974002</v>
      </c>
    </row>
    <row r="1075" spans="1:4" x14ac:dyDescent="0.35">
      <c r="A1075" t="s">
        <v>16</v>
      </c>
      <c r="B1075" t="s">
        <v>10</v>
      </c>
      <c r="C1075" t="s">
        <v>53</v>
      </c>
      <c r="D1075">
        <v>1.105745522241486</v>
      </c>
    </row>
    <row r="1076" spans="1:4" x14ac:dyDescent="0.35">
      <c r="A1076" t="s">
        <v>16</v>
      </c>
      <c r="B1076" t="s">
        <v>10</v>
      </c>
      <c r="C1076" t="s">
        <v>53</v>
      </c>
      <c r="D1076">
        <v>1.1651533939099668</v>
      </c>
    </row>
    <row r="1077" spans="1:4" x14ac:dyDescent="0.35">
      <c r="A1077" t="s">
        <v>16</v>
      </c>
      <c r="B1077" t="s">
        <v>10</v>
      </c>
      <c r="C1077" t="s">
        <v>53</v>
      </c>
      <c r="D1077">
        <v>0.91502648041733625</v>
      </c>
    </row>
    <row r="1078" spans="1:4" x14ac:dyDescent="0.35">
      <c r="A1078" t="s">
        <v>16</v>
      </c>
      <c r="B1078" t="s">
        <v>10</v>
      </c>
      <c r="C1078" t="s">
        <v>53</v>
      </c>
      <c r="D1078">
        <v>0.89189909178920801</v>
      </c>
    </row>
    <row r="1079" spans="1:4" x14ac:dyDescent="0.35">
      <c r="A1079" t="s">
        <v>16</v>
      </c>
      <c r="B1079" t="s">
        <v>10</v>
      </c>
      <c r="C1079" t="s">
        <v>53</v>
      </c>
      <c r="D1079">
        <v>2.0002521828420021</v>
      </c>
    </row>
    <row r="1080" spans="1:4" x14ac:dyDescent="0.35">
      <c r="A1080" t="s">
        <v>16</v>
      </c>
      <c r="B1080" t="s">
        <v>10</v>
      </c>
      <c r="C1080" t="s">
        <v>53</v>
      </c>
      <c r="D1080">
        <v>0.66351059132851675</v>
      </c>
    </row>
    <row r="1081" spans="1:4" x14ac:dyDescent="0.35">
      <c r="A1081" t="s">
        <v>16</v>
      </c>
      <c r="B1081" t="s">
        <v>10</v>
      </c>
      <c r="C1081" t="s">
        <v>53</v>
      </c>
      <c r="D1081">
        <v>0.7630139823363119</v>
      </c>
    </row>
    <row r="1082" spans="1:4" x14ac:dyDescent="0.35">
      <c r="A1082" t="s">
        <v>16</v>
      </c>
      <c r="B1082" t="s">
        <v>10</v>
      </c>
      <c r="C1082" t="s">
        <v>53</v>
      </c>
      <c r="D1082">
        <v>0.69568609968117545</v>
      </c>
    </row>
    <row r="1083" spans="1:4" x14ac:dyDescent="0.35">
      <c r="A1083" t="s">
        <v>16</v>
      </c>
      <c r="B1083" t="s">
        <v>10</v>
      </c>
      <c r="C1083" t="s">
        <v>53</v>
      </c>
      <c r="D1083">
        <v>0.88108639818978207</v>
      </c>
    </row>
    <row r="1084" spans="1:4" x14ac:dyDescent="0.35">
      <c r="A1084" t="s">
        <v>16</v>
      </c>
      <c r="B1084" t="s">
        <v>10</v>
      </c>
      <c r="C1084" t="s">
        <v>53</v>
      </c>
      <c r="D1084">
        <v>0.94138906489539453</v>
      </c>
    </row>
    <row r="1085" spans="1:4" x14ac:dyDescent="0.35">
      <c r="A1085" t="s">
        <v>16</v>
      </c>
      <c r="B1085" t="s">
        <v>10</v>
      </c>
      <c r="C1085" t="s">
        <v>53</v>
      </c>
      <c r="D1085">
        <v>1.0622600551570229</v>
      </c>
    </row>
    <row r="1086" spans="1:4" x14ac:dyDescent="0.35">
      <c r="A1086" t="s">
        <v>16</v>
      </c>
      <c r="B1086" t="s">
        <v>10</v>
      </c>
      <c r="C1086" t="s">
        <v>53</v>
      </c>
      <c r="D1086">
        <v>1.064501635735021</v>
      </c>
    </row>
    <row r="1087" spans="1:4" x14ac:dyDescent="0.35">
      <c r="A1087" t="s">
        <v>16</v>
      </c>
      <c r="B1087" t="s">
        <v>10</v>
      </c>
      <c r="C1087" t="s">
        <v>53</v>
      </c>
      <c r="D1087">
        <v>1.1228639734719994</v>
      </c>
    </row>
    <row r="1088" spans="1:4" x14ac:dyDescent="0.35">
      <c r="A1088" t="s">
        <v>16</v>
      </c>
      <c r="B1088" t="s">
        <v>10</v>
      </c>
      <c r="C1088" t="s">
        <v>53</v>
      </c>
      <c r="D1088">
        <v>1.0771921837977054</v>
      </c>
    </row>
    <row r="1089" spans="1:4" x14ac:dyDescent="0.35">
      <c r="A1089" t="s">
        <v>16</v>
      </c>
      <c r="B1089" t="s">
        <v>10</v>
      </c>
      <c r="C1089" t="s">
        <v>53</v>
      </c>
      <c r="D1089">
        <v>1.1024633275785325</v>
      </c>
    </row>
    <row r="1090" spans="1:4" x14ac:dyDescent="0.35">
      <c r="A1090" t="s">
        <v>16</v>
      </c>
      <c r="B1090" t="s">
        <v>10</v>
      </c>
      <c r="C1090" t="s">
        <v>53</v>
      </c>
      <c r="D1090">
        <v>0.83003620236150855</v>
      </c>
    </row>
    <row r="1091" spans="1:4" x14ac:dyDescent="0.35">
      <c r="A1091" t="s">
        <v>16</v>
      </c>
      <c r="B1091" t="s">
        <v>10</v>
      </c>
      <c r="C1091" t="s">
        <v>53</v>
      </c>
      <c r="D1091">
        <v>0.84873505250064363</v>
      </c>
    </row>
    <row r="1092" spans="1:4" x14ac:dyDescent="0.35">
      <c r="A1092" t="s">
        <v>16</v>
      </c>
      <c r="B1092" t="s">
        <v>10</v>
      </c>
      <c r="C1092" t="s">
        <v>53</v>
      </c>
      <c r="D1092">
        <v>1.0471444711581179</v>
      </c>
    </row>
    <row r="1093" spans="1:4" x14ac:dyDescent="0.35">
      <c r="A1093" t="s">
        <v>16</v>
      </c>
      <c r="B1093" t="s">
        <v>10</v>
      </c>
      <c r="C1093" t="s">
        <v>53</v>
      </c>
      <c r="D1093">
        <v>0.95497806419588194</v>
      </c>
    </row>
    <row r="1094" spans="1:4" x14ac:dyDescent="0.35">
      <c r="A1094" t="s">
        <v>16</v>
      </c>
      <c r="B1094" t="s">
        <v>10</v>
      </c>
      <c r="C1094" t="s">
        <v>3</v>
      </c>
      <c r="D1094">
        <v>1.030422142047184</v>
      </c>
    </row>
    <row r="1095" spans="1:4" x14ac:dyDescent="0.35">
      <c r="A1095" t="s">
        <v>16</v>
      </c>
      <c r="B1095" t="s">
        <v>10</v>
      </c>
      <c r="C1095" t="s">
        <v>3</v>
      </c>
      <c r="D1095">
        <v>0.97047604005602695</v>
      </c>
    </row>
    <row r="1096" spans="1:4" x14ac:dyDescent="0.35">
      <c r="A1096" t="s">
        <v>16</v>
      </c>
      <c r="B1096" t="s">
        <v>10</v>
      </c>
      <c r="C1096" t="s">
        <v>3</v>
      </c>
      <c r="D1096">
        <v>1.0760066543620737</v>
      </c>
    </row>
    <row r="1097" spans="1:4" x14ac:dyDescent="0.35">
      <c r="A1097" t="s">
        <v>16</v>
      </c>
      <c r="B1097" t="s">
        <v>10</v>
      </c>
      <c r="C1097" t="s">
        <v>3</v>
      </c>
      <c r="D1097">
        <v>1.1191000327930736</v>
      </c>
    </row>
    <row r="1098" spans="1:4" x14ac:dyDescent="0.35">
      <c r="A1098" t="s">
        <v>16</v>
      </c>
      <c r="B1098" t="s">
        <v>10</v>
      </c>
      <c r="C1098" t="s">
        <v>3</v>
      </c>
      <c r="D1098">
        <v>1.2043014000317791</v>
      </c>
    </row>
    <row r="1099" spans="1:4" x14ac:dyDescent="0.35">
      <c r="A1099" t="s">
        <v>16</v>
      </c>
      <c r="B1099" t="s">
        <v>10</v>
      </c>
      <c r="C1099" t="s">
        <v>3</v>
      </c>
      <c r="D1099">
        <v>1.2334416772097683</v>
      </c>
    </row>
    <row r="1100" spans="1:4" x14ac:dyDescent="0.35">
      <c r="A1100" t="s">
        <v>16</v>
      </c>
      <c r="B1100" t="s">
        <v>10</v>
      </c>
      <c r="C1100" t="s">
        <v>3</v>
      </c>
      <c r="D1100">
        <v>0.73422340022203925</v>
      </c>
    </row>
    <row r="1101" spans="1:4" x14ac:dyDescent="0.35">
      <c r="A1101" t="s">
        <v>16</v>
      </c>
      <c r="B1101" t="s">
        <v>10</v>
      </c>
      <c r="C1101" t="s">
        <v>3</v>
      </c>
      <c r="D1101">
        <v>0.7614372213366164</v>
      </c>
    </row>
    <row r="1102" spans="1:4" x14ac:dyDescent="0.35">
      <c r="A1102" t="s">
        <v>16</v>
      </c>
      <c r="B1102" t="s">
        <v>10</v>
      </c>
      <c r="C1102" t="s">
        <v>3</v>
      </c>
      <c r="D1102">
        <v>1.0105901335345715</v>
      </c>
    </row>
    <row r="1103" spans="1:4" x14ac:dyDescent="0.35">
      <c r="A1103" t="s">
        <v>16</v>
      </c>
      <c r="B1103" t="s">
        <v>10</v>
      </c>
      <c r="C1103" t="s">
        <v>3</v>
      </c>
      <c r="D1103">
        <v>0.98952084214642766</v>
      </c>
    </row>
    <row r="1104" spans="1:4" x14ac:dyDescent="0.35">
      <c r="A1104" t="s">
        <v>16</v>
      </c>
      <c r="B1104" t="s">
        <v>10</v>
      </c>
      <c r="C1104" t="s">
        <v>27</v>
      </c>
      <c r="D1104">
        <v>1.0066348846455608</v>
      </c>
    </row>
    <row r="1105" spans="1:4" x14ac:dyDescent="0.35">
      <c r="A1105" t="s">
        <v>16</v>
      </c>
      <c r="B1105" t="s">
        <v>10</v>
      </c>
      <c r="C1105" t="s">
        <v>27</v>
      </c>
      <c r="D1105">
        <v>0.99340884689497222</v>
      </c>
    </row>
    <row r="1106" spans="1:4" x14ac:dyDescent="0.35">
      <c r="A1106" t="s">
        <v>16</v>
      </c>
      <c r="B1106" t="s">
        <v>10</v>
      </c>
      <c r="C1106" t="s">
        <v>27</v>
      </c>
      <c r="D1106">
        <v>1.0098132412010377</v>
      </c>
    </row>
    <row r="1107" spans="1:4" x14ac:dyDescent="0.35">
      <c r="A1107" t="s">
        <v>16</v>
      </c>
      <c r="B1107" t="s">
        <v>10</v>
      </c>
      <c r="C1107" t="s">
        <v>27</v>
      </c>
      <c r="D1107">
        <v>1.0691575775391902</v>
      </c>
    </row>
    <row r="1108" spans="1:4" x14ac:dyDescent="0.35">
      <c r="A1108" t="s">
        <v>16</v>
      </c>
      <c r="B1108" t="s">
        <v>10</v>
      </c>
      <c r="C1108" t="s">
        <v>27</v>
      </c>
      <c r="D1108">
        <v>0.96193345549922105</v>
      </c>
    </row>
    <row r="1109" spans="1:4" x14ac:dyDescent="0.35">
      <c r="A1109" t="s">
        <v>16</v>
      </c>
      <c r="B1109" t="s">
        <v>10</v>
      </c>
      <c r="C1109" t="s">
        <v>27</v>
      </c>
      <c r="D1109">
        <v>1.0136172626768418</v>
      </c>
    </row>
    <row r="1110" spans="1:4" x14ac:dyDescent="0.35">
      <c r="A1110" t="s">
        <v>16</v>
      </c>
      <c r="B1110" t="s">
        <v>10</v>
      </c>
      <c r="C1110" t="s">
        <v>27</v>
      </c>
      <c r="D1110">
        <v>0.95424094726790587</v>
      </c>
    </row>
    <row r="1111" spans="1:4" x14ac:dyDescent="0.35">
      <c r="A1111" t="s">
        <v>16</v>
      </c>
      <c r="B1111" t="s">
        <v>10</v>
      </c>
      <c r="C1111" t="s">
        <v>27</v>
      </c>
      <c r="D1111">
        <v>0.99549743236874622</v>
      </c>
    </row>
    <row r="1112" spans="1:4" x14ac:dyDescent="0.35">
      <c r="A1112" t="s">
        <v>16</v>
      </c>
      <c r="B1112" t="s">
        <v>10</v>
      </c>
      <c r="C1112" t="s">
        <v>27</v>
      </c>
      <c r="D1112">
        <v>0.99278519058237147</v>
      </c>
    </row>
    <row r="1113" spans="1:4" x14ac:dyDescent="0.35">
      <c r="A1113" t="s">
        <v>16</v>
      </c>
      <c r="B1113" t="s">
        <v>10</v>
      </c>
      <c r="C1113" t="s">
        <v>27</v>
      </c>
      <c r="D1113">
        <v>1.0072672411777177</v>
      </c>
    </row>
    <row r="1114" spans="1:4" x14ac:dyDescent="0.35">
      <c r="A1114" t="s">
        <v>16</v>
      </c>
      <c r="B1114" t="s">
        <v>10</v>
      </c>
      <c r="C1114" t="s">
        <v>28</v>
      </c>
      <c r="D1114">
        <v>1.0213890517323816</v>
      </c>
    </row>
    <row r="1115" spans="1:4" x14ac:dyDescent="0.35">
      <c r="A1115" t="s">
        <v>16</v>
      </c>
      <c r="B1115" t="s">
        <v>10</v>
      </c>
      <c r="C1115" t="s">
        <v>28</v>
      </c>
      <c r="D1115">
        <v>0.97905885940709514</v>
      </c>
    </row>
    <row r="1116" spans="1:4" x14ac:dyDescent="0.35">
      <c r="A1116" t="s">
        <v>16</v>
      </c>
      <c r="B1116" t="s">
        <v>10</v>
      </c>
      <c r="C1116" t="s">
        <v>28</v>
      </c>
      <c r="D1116">
        <v>1.0956804972252576</v>
      </c>
    </row>
    <row r="1117" spans="1:4" x14ac:dyDescent="0.35">
      <c r="A1117" t="s">
        <v>16</v>
      </c>
      <c r="B1117" t="s">
        <v>10</v>
      </c>
      <c r="C1117" t="s">
        <v>28</v>
      </c>
      <c r="D1117">
        <v>1.1288385535468104</v>
      </c>
    </row>
    <row r="1118" spans="1:4" x14ac:dyDescent="0.35">
      <c r="A1118" t="s">
        <v>16</v>
      </c>
      <c r="B1118" t="s">
        <v>10</v>
      </c>
      <c r="C1118" t="s">
        <v>28</v>
      </c>
      <c r="D1118">
        <v>1.0545062651567516</v>
      </c>
    </row>
    <row r="1119" spans="1:4" x14ac:dyDescent="0.35">
      <c r="A1119" t="s">
        <v>16</v>
      </c>
      <c r="B1119" t="s">
        <v>10</v>
      </c>
      <c r="C1119" t="s">
        <v>28</v>
      </c>
      <c r="D1119">
        <v>1.077393052106792</v>
      </c>
    </row>
    <row r="1120" spans="1:4" x14ac:dyDescent="0.35">
      <c r="A1120" t="s">
        <v>16</v>
      </c>
      <c r="B1120" t="s">
        <v>10</v>
      </c>
      <c r="C1120" t="s">
        <v>28</v>
      </c>
      <c r="D1120">
        <v>0.83620476334553517</v>
      </c>
    </row>
    <row r="1121" spans="1:4" x14ac:dyDescent="0.35">
      <c r="A1121" t="s">
        <v>16</v>
      </c>
      <c r="B1121" t="s">
        <v>10</v>
      </c>
      <c r="C1121" t="s">
        <v>28</v>
      </c>
      <c r="D1121">
        <v>0.85103664909284826</v>
      </c>
    </row>
    <row r="1122" spans="1:4" x14ac:dyDescent="0.35">
      <c r="A1122" t="s">
        <v>16</v>
      </c>
      <c r="B1122" t="s">
        <v>10</v>
      </c>
      <c r="C1122" t="s">
        <v>28</v>
      </c>
      <c r="D1122">
        <v>1.0080282004300374</v>
      </c>
    </row>
    <row r="1123" spans="1:4" x14ac:dyDescent="0.35">
      <c r="A1123" t="s">
        <v>16</v>
      </c>
      <c r="B1123" t="s">
        <v>10</v>
      </c>
      <c r="C1123" t="s">
        <v>28</v>
      </c>
      <c r="D1123">
        <v>0.99203573825949265</v>
      </c>
    </row>
    <row r="1124" spans="1:4" x14ac:dyDescent="0.35">
      <c r="A1124" t="s">
        <v>16</v>
      </c>
      <c r="B1124" t="s">
        <v>10</v>
      </c>
      <c r="C1124" t="s">
        <v>1</v>
      </c>
      <c r="D1124">
        <v>0.43747303504885082</v>
      </c>
    </row>
    <row r="1125" spans="1:4" x14ac:dyDescent="0.35">
      <c r="A1125" t="s">
        <v>16</v>
      </c>
      <c r="B1125" t="s">
        <v>10</v>
      </c>
      <c r="C1125" t="s">
        <v>1</v>
      </c>
      <c r="D1125">
        <v>0.77841423592020298</v>
      </c>
    </row>
    <row r="1126" spans="1:4" x14ac:dyDescent="0.35">
      <c r="A1126" t="s">
        <v>16</v>
      </c>
      <c r="B1126" t="s">
        <v>10</v>
      </c>
      <c r="C1126" t="s">
        <v>1</v>
      </c>
      <c r="D1126">
        <v>1.4922554264236676</v>
      </c>
    </row>
    <row r="1127" spans="1:4" x14ac:dyDescent="0.35">
      <c r="A1127" t="s">
        <v>16</v>
      </c>
      <c r="B1127" t="s">
        <v>10</v>
      </c>
      <c r="C1127" t="s">
        <v>1</v>
      </c>
      <c r="D1127">
        <v>1.2830091862025343</v>
      </c>
    </row>
    <row r="1128" spans="1:4" x14ac:dyDescent="0.35">
      <c r="A1128" t="s">
        <v>16</v>
      </c>
      <c r="B1128" t="s">
        <v>10</v>
      </c>
      <c r="C1128" t="s">
        <v>1</v>
      </c>
      <c r="D1128">
        <v>0.93381003667935614</v>
      </c>
    </row>
    <row r="1129" spans="1:4" x14ac:dyDescent="0.35">
      <c r="A1129" t="s">
        <v>16</v>
      </c>
      <c r="B1129" t="s">
        <v>10</v>
      </c>
      <c r="C1129" t="s">
        <v>1</v>
      </c>
      <c r="D1129">
        <v>0.86165724203475202</v>
      </c>
    </row>
    <row r="1130" spans="1:4" x14ac:dyDescent="0.35">
      <c r="A1130" t="s">
        <v>16</v>
      </c>
      <c r="B1130" t="s">
        <v>10</v>
      </c>
      <c r="C1130" t="s">
        <v>1</v>
      </c>
      <c r="D1130">
        <v>2.1898946996674566</v>
      </c>
    </row>
    <row r="1131" spans="1:4" x14ac:dyDescent="0.35">
      <c r="A1131" t="s">
        <v>16</v>
      </c>
      <c r="B1131" t="s">
        <v>10</v>
      </c>
      <c r="C1131" t="s">
        <v>1</v>
      </c>
      <c r="D1131">
        <v>2.5761926794325634</v>
      </c>
    </row>
    <row r="1132" spans="1:4" x14ac:dyDescent="0.35">
      <c r="A1132" t="s">
        <v>16</v>
      </c>
      <c r="B1132" t="s">
        <v>10</v>
      </c>
      <c r="C1132" t="s">
        <v>1</v>
      </c>
      <c r="D1132">
        <v>0.713192778496885</v>
      </c>
    </row>
    <row r="1133" spans="1:4" x14ac:dyDescent="0.35">
      <c r="A1133" t="s">
        <v>16</v>
      </c>
      <c r="B1133" t="s">
        <v>10</v>
      </c>
      <c r="C1133" t="s">
        <v>1</v>
      </c>
      <c r="D1133">
        <v>0.81212291427233596</v>
      </c>
    </row>
    <row r="1134" spans="1:4" x14ac:dyDescent="0.35">
      <c r="A1134" t="s">
        <v>16</v>
      </c>
      <c r="B1134" t="s">
        <v>10</v>
      </c>
      <c r="C1134" t="s">
        <v>1</v>
      </c>
      <c r="D1134">
        <v>0.76588941239762387</v>
      </c>
    </row>
    <row r="1135" spans="1:4" x14ac:dyDescent="0.35">
      <c r="A1135" t="s">
        <v>16</v>
      </c>
      <c r="B1135" t="s">
        <v>10</v>
      </c>
      <c r="C1135" t="s">
        <v>1</v>
      </c>
      <c r="D1135">
        <v>0.7616853221371358</v>
      </c>
    </row>
    <row r="1136" spans="1:4" x14ac:dyDescent="0.35">
      <c r="A1136" t="s">
        <v>16</v>
      </c>
      <c r="B1136" t="s">
        <v>10</v>
      </c>
      <c r="C1136" t="s">
        <v>1</v>
      </c>
      <c r="D1136">
        <v>1.0162138275276973</v>
      </c>
    </row>
    <row r="1137" spans="1:4" x14ac:dyDescent="0.35">
      <c r="A1137" t="s">
        <v>16</v>
      </c>
      <c r="B1137" t="s">
        <v>10</v>
      </c>
      <c r="C1137" t="s">
        <v>1</v>
      </c>
      <c r="D1137">
        <v>0.98404486625896126</v>
      </c>
    </row>
    <row r="1138" spans="1:4" x14ac:dyDescent="0.35">
      <c r="A1138" t="s">
        <v>16</v>
      </c>
      <c r="B1138" t="s">
        <v>10</v>
      </c>
      <c r="C1138" t="s">
        <v>1</v>
      </c>
      <c r="D1138">
        <v>0.97525788770970812</v>
      </c>
    </row>
    <row r="1139" spans="1:4" x14ac:dyDescent="0.35">
      <c r="A1139" t="s">
        <v>16</v>
      </c>
      <c r="B1139" t="s">
        <v>10</v>
      </c>
      <c r="C1139" t="s">
        <v>1</v>
      </c>
      <c r="D1139">
        <v>0.98103714454227797</v>
      </c>
    </row>
    <row r="1140" spans="1:4" x14ac:dyDescent="0.35">
      <c r="A1140" t="s">
        <v>16</v>
      </c>
      <c r="B1140" t="s">
        <v>10</v>
      </c>
      <c r="C1140" t="s">
        <v>1</v>
      </c>
      <c r="D1140">
        <v>1.1220384901442566</v>
      </c>
    </row>
    <row r="1141" spans="1:4" x14ac:dyDescent="0.35">
      <c r="A1141" t="s">
        <v>16</v>
      </c>
      <c r="B1141" t="s">
        <v>10</v>
      </c>
      <c r="C1141" t="s">
        <v>1</v>
      </c>
      <c r="D1141">
        <v>1.1131408597797445</v>
      </c>
    </row>
    <row r="1142" spans="1:4" x14ac:dyDescent="0.35">
      <c r="A1142" t="s">
        <v>16</v>
      </c>
      <c r="B1142" t="s">
        <v>10</v>
      </c>
      <c r="C1142" t="s">
        <v>1</v>
      </c>
      <c r="D1142">
        <v>0.92579371051755666</v>
      </c>
    </row>
    <row r="1143" spans="1:4" x14ac:dyDescent="0.35">
      <c r="A1143" t="s">
        <v>16</v>
      </c>
      <c r="B1143" t="s">
        <v>10</v>
      </c>
      <c r="C1143" t="s">
        <v>1</v>
      </c>
      <c r="D1143">
        <v>0.90390538064257753</v>
      </c>
    </row>
    <row r="1144" spans="1:4" x14ac:dyDescent="0.35">
      <c r="A1144" t="s">
        <v>16</v>
      </c>
      <c r="B1144" t="s">
        <v>10</v>
      </c>
      <c r="C1144" t="s">
        <v>1</v>
      </c>
      <c r="D1144">
        <v>1.0056626963001083</v>
      </c>
    </row>
    <row r="1145" spans="1:4" x14ac:dyDescent="0.35">
      <c r="A1145" t="s">
        <v>16</v>
      </c>
      <c r="B1145" t="s">
        <v>10</v>
      </c>
      <c r="C1145" t="s">
        <v>1</v>
      </c>
      <c r="D1145">
        <v>0.99436918927097362</v>
      </c>
    </row>
    <row r="1146" spans="1:4" x14ac:dyDescent="0.35">
      <c r="A1146" t="s">
        <v>16</v>
      </c>
      <c r="B1146" t="s">
        <v>10</v>
      </c>
      <c r="C1146" t="s">
        <v>30</v>
      </c>
      <c r="D1146">
        <v>1.0100792569296213</v>
      </c>
    </row>
    <row r="1147" spans="1:4" x14ac:dyDescent="0.35">
      <c r="A1147" t="s">
        <v>16</v>
      </c>
      <c r="B1147" t="s">
        <v>10</v>
      </c>
      <c r="C1147" t="s">
        <v>30</v>
      </c>
      <c r="D1147">
        <v>0.99002132074243399</v>
      </c>
    </row>
    <row r="1148" spans="1:4" x14ac:dyDescent="0.35">
      <c r="A1148" t="s">
        <v>16</v>
      </c>
      <c r="B1148" t="s">
        <v>10</v>
      </c>
      <c r="C1148" t="s">
        <v>30</v>
      </c>
      <c r="D1148">
        <v>0.96415243716458088</v>
      </c>
    </row>
    <row r="1149" spans="1:4" x14ac:dyDescent="0.35">
      <c r="A1149" t="s">
        <v>16</v>
      </c>
      <c r="B1149" t="s">
        <v>10</v>
      </c>
      <c r="C1149" t="s">
        <v>30</v>
      </c>
      <c r="D1149">
        <v>0.98116261314254938</v>
      </c>
    </row>
    <row r="1150" spans="1:4" x14ac:dyDescent="0.35">
      <c r="A1150" t="s">
        <v>16</v>
      </c>
      <c r="B1150" t="s">
        <v>10</v>
      </c>
      <c r="C1150" t="s">
        <v>30</v>
      </c>
      <c r="D1150">
        <v>0.95240009304583895</v>
      </c>
    </row>
    <row r="1151" spans="1:4" x14ac:dyDescent="0.35">
      <c r="A1151" t="s">
        <v>16</v>
      </c>
      <c r="B1151" t="s">
        <v>10</v>
      </c>
      <c r="C1151" t="s">
        <v>30</v>
      </c>
      <c r="D1151">
        <v>0.94213040319102892</v>
      </c>
    </row>
    <row r="1152" spans="1:4" x14ac:dyDescent="0.35">
      <c r="A1152" t="s">
        <v>16</v>
      </c>
      <c r="B1152" t="s">
        <v>10</v>
      </c>
      <c r="C1152" t="s">
        <v>30</v>
      </c>
      <c r="D1152">
        <v>1.0688446390557391</v>
      </c>
    </row>
    <row r="1153" spans="1:4" x14ac:dyDescent="0.35">
      <c r="A1153" t="s">
        <v>16</v>
      </c>
      <c r="B1153" t="s">
        <v>10</v>
      </c>
      <c r="C1153" t="s">
        <v>30</v>
      </c>
      <c r="D1153">
        <v>1.102219966505535</v>
      </c>
    </row>
    <row r="1154" spans="1:4" x14ac:dyDescent="0.35">
      <c r="A1154" t="s">
        <v>16</v>
      </c>
      <c r="B1154" t="s">
        <v>10</v>
      </c>
      <c r="C1154" t="s">
        <v>30</v>
      </c>
      <c r="D1154">
        <v>1.0219686919962536</v>
      </c>
    </row>
    <row r="1155" spans="1:4" x14ac:dyDescent="0.35">
      <c r="A1155" t="s">
        <v>16</v>
      </c>
      <c r="B1155" t="s">
        <v>10</v>
      </c>
      <c r="C1155" t="s">
        <v>30</v>
      </c>
      <c r="D1155">
        <v>0.9785035567446384</v>
      </c>
    </row>
  </sheetData>
  <sortState xmlns:xlrd2="http://schemas.microsoft.com/office/spreadsheetml/2017/richdata2" ref="A2:D947">
    <sortCondition ref="A2:A94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A50F-2A00-4356-8A60-1FC655706C18}">
  <dimension ref="A1:P252"/>
  <sheetViews>
    <sheetView workbookViewId="0">
      <selection activeCell="J1" activeCellId="1" sqref="B1:D1048576 J1:J1048576"/>
    </sheetView>
  </sheetViews>
  <sheetFormatPr defaultRowHeight="14.5" x14ac:dyDescent="0.35"/>
  <cols>
    <col min="1" max="1" width="7.1796875" customWidth="1"/>
    <col min="2" max="2" width="6.6328125" customWidth="1"/>
    <col min="3" max="3" width="9" customWidth="1"/>
    <col min="5" max="5" width="10.1796875" customWidth="1"/>
    <col min="6" max="6" width="14" customWidth="1"/>
    <col min="7" max="7" width="13.1796875" customWidth="1"/>
    <col min="8" max="8" width="11.36328125" customWidth="1"/>
    <col min="9" max="9" width="10.81640625" customWidth="1"/>
  </cols>
  <sheetData>
    <row r="1" spans="1:16" x14ac:dyDescent="0.35">
      <c r="A1" s="2" t="s">
        <v>21</v>
      </c>
      <c r="B1" s="2" t="s">
        <v>17</v>
      </c>
      <c r="C1" s="2" t="s">
        <v>19</v>
      </c>
      <c r="D1" s="2" t="s">
        <v>18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  <c r="M1" s="8"/>
      <c r="N1" s="8"/>
      <c r="O1" s="3" t="s">
        <v>8</v>
      </c>
      <c r="P1" s="3" t="s">
        <v>9</v>
      </c>
    </row>
    <row r="2" spans="1:16" x14ac:dyDescent="0.35">
      <c r="A2">
        <v>1</v>
      </c>
      <c r="B2" t="s">
        <v>10</v>
      </c>
      <c r="C2" t="s">
        <v>10</v>
      </c>
      <c r="D2" t="s">
        <v>0</v>
      </c>
      <c r="E2">
        <v>24.211086000000002</v>
      </c>
      <c r="F2">
        <v>17.470286999999999</v>
      </c>
      <c r="G2">
        <f>E2-F2</f>
        <v>6.7407990000000026</v>
      </c>
      <c r="H2">
        <f>AVERAGE(G2:G3)</f>
        <v>6.7553720000000013</v>
      </c>
      <c r="I2">
        <f>G2-H2</f>
        <v>-1.4572999999998615E-2</v>
      </c>
      <c r="J2">
        <f>2^-I2</f>
        <v>1.0101524235395185</v>
      </c>
      <c r="M2" s="3"/>
      <c r="N2" s="3" t="s">
        <v>10</v>
      </c>
      <c r="O2" s="8">
        <f>AVERAGE(J2:J3)</f>
        <v>1.0000510178965687</v>
      </c>
      <c r="P2" s="8">
        <f>_xlfn.STDEV.P(J2:J3)</f>
        <v>1.0101405642949701E-2</v>
      </c>
    </row>
    <row r="3" spans="1:16" x14ac:dyDescent="0.35">
      <c r="A3">
        <v>1</v>
      </c>
      <c r="B3" t="s">
        <v>10</v>
      </c>
      <c r="C3" t="s">
        <v>10</v>
      </c>
      <c r="D3" t="s">
        <v>0</v>
      </c>
      <c r="E3">
        <v>24.240231999999999</v>
      </c>
      <c r="F3">
        <v>17.470286999999999</v>
      </c>
      <c r="G3">
        <f t="shared" ref="G3:G27" si="0">E3-F3</f>
        <v>6.7699449999999999</v>
      </c>
      <c r="H3">
        <f>AVERAGE(G2:G3)</f>
        <v>6.7553720000000013</v>
      </c>
      <c r="I3">
        <f t="shared" ref="I3:I27" si="1">G3-H3</f>
        <v>1.4572999999998615E-2</v>
      </c>
      <c r="J3">
        <f t="shared" ref="J3:J27" si="2">2^-I3</f>
        <v>0.9899496122536191</v>
      </c>
      <c r="M3" s="17" t="s">
        <v>11</v>
      </c>
      <c r="N3" s="3" t="s">
        <v>12</v>
      </c>
      <c r="O3" s="8">
        <f>AVERAGE(J4:J5)</f>
        <v>0.52726383490345274</v>
      </c>
      <c r="P3" s="8">
        <f>_xlfn.STDEV.P(J4:J5)</f>
        <v>9.9601046139750071E-3</v>
      </c>
    </row>
    <row r="4" spans="1:16" x14ac:dyDescent="0.35">
      <c r="A4">
        <v>2</v>
      </c>
      <c r="B4" t="s">
        <v>11</v>
      </c>
      <c r="C4" t="s">
        <v>12</v>
      </c>
      <c r="D4" t="s">
        <v>0</v>
      </c>
      <c r="E4">
        <v>27.248239999999999</v>
      </c>
      <c r="F4">
        <v>19.596463499999999</v>
      </c>
      <c r="G4">
        <f t="shared" si="0"/>
        <v>7.6517765000000004</v>
      </c>
      <c r="H4">
        <f>AVERAGE(G2:G3)</f>
        <v>6.7553720000000013</v>
      </c>
      <c r="I4">
        <f t="shared" si="1"/>
        <v>0.89640449999999916</v>
      </c>
      <c r="J4">
        <f t="shared" si="2"/>
        <v>0.53722393951742775</v>
      </c>
      <c r="M4" s="17"/>
      <c r="N4" s="3" t="s">
        <v>13</v>
      </c>
      <c r="O4" s="8">
        <f>AVERAGE(J6:J7)</f>
        <v>1.1406169008642428</v>
      </c>
      <c r="P4" s="8">
        <f>_xlfn.STDEV.P(J6:J7)</f>
        <v>3.3333128780586585E-2</v>
      </c>
    </row>
    <row r="5" spans="1:16" x14ac:dyDescent="0.35">
      <c r="A5">
        <v>2</v>
      </c>
      <c r="B5" t="s">
        <v>11</v>
      </c>
      <c r="C5" t="s">
        <v>12</v>
      </c>
      <c r="D5" t="s">
        <v>0</v>
      </c>
      <c r="E5">
        <v>27.302752000000002</v>
      </c>
      <c r="F5">
        <v>19.596463499999999</v>
      </c>
      <c r="G5">
        <f t="shared" si="0"/>
        <v>7.706288500000003</v>
      </c>
      <c r="H5">
        <f>AVERAGE(G2:G3)</f>
        <v>6.7553720000000013</v>
      </c>
      <c r="I5">
        <f t="shared" si="1"/>
        <v>0.95091650000000172</v>
      </c>
      <c r="J5">
        <f t="shared" si="2"/>
        <v>0.51730373028947774</v>
      </c>
      <c r="M5" s="17"/>
      <c r="N5" s="3" t="s">
        <v>14</v>
      </c>
      <c r="O5" s="8">
        <f>AVERAGE(J8:J9)</f>
        <v>0.79588920761623527</v>
      </c>
      <c r="P5" s="8">
        <f>_xlfn.STDEV.P(J8:J9)</f>
        <v>1.388298097310281E-2</v>
      </c>
    </row>
    <row r="6" spans="1:16" x14ac:dyDescent="0.35">
      <c r="A6">
        <v>3</v>
      </c>
      <c r="B6" t="s">
        <v>11</v>
      </c>
      <c r="C6" t="s">
        <v>13</v>
      </c>
      <c r="D6" t="s">
        <v>0</v>
      </c>
      <c r="E6">
        <v>24.350061</v>
      </c>
      <c r="F6">
        <v>17.741714000000002</v>
      </c>
      <c r="G6">
        <f t="shared" si="0"/>
        <v>6.6083469999999984</v>
      </c>
      <c r="H6">
        <f>AVERAGE(G2:G3)</f>
        <v>6.7553720000000013</v>
      </c>
      <c r="I6">
        <f t="shared" si="1"/>
        <v>-0.14702500000000285</v>
      </c>
      <c r="J6">
        <f t="shared" si="2"/>
        <v>1.1072837720836564</v>
      </c>
      <c r="M6" s="17"/>
      <c r="N6" s="3" t="s">
        <v>23</v>
      </c>
      <c r="O6" s="8">
        <f>AVERAGE(J10:J11)</f>
        <v>0.58521523006371701</v>
      </c>
      <c r="P6" s="8">
        <f>_xlfn.STDEV.P(J10:J11)</f>
        <v>3.0613892855296754E-2</v>
      </c>
    </row>
    <row r="7" spans="1:16" x14ac:dyDescent="0.35">
      <c r="A7">
        <v>3</v>
      </c>
      <c r="B7" t="s">
        <v>11</v>
      </c>
      <c r="C7" t="s">
        <v>13</v>
      </c>
      <c r="D7" t="s">
        <v>0</v>
      </c>
      <c r="E7">
        <v>24.265715</v>
      </c>
      <c r="F7">
        <v>17.741714000000002</v>
      </c>
      <c r="G7">
        <f t="shared" si="0"/>
        <v>6.5240009999999984</v>
      </c>
      <c r="H7">
        <f>AVERAGE(G2:G3)</f>
        <v>6.7553720000000013</v>
      </c>
      <c r="I7">
        <f t="shared" si="1"/>
        <v>-0.23137100000000288</v>
      </c>
      <c r="J7">
        <f t="shared" si="2"/>
        <v>1.1739500296448295</v>
      </c>
      <c r="M7" s="17" t="s">
        <v>15</v>
      </c>
      <c r="N7" s="3" t="s">
        <v>12</v>
      </c>
      <c r="O7" s="8">
        <f>AVERAGE(J12:J13)</f>
        <v>0.89174612072556159</v>
      </c>
      <c r="P7" s="8">
        <f>_xlfn.STDEV.P(J12:J13)</f>
        <v>1.8748879432078591E-2</v>
      </c>
    </row>
    <row r="8" spans="1:16" x14ac:dyDescent="0.35">
      <c r="A8">
        <v>4</v>
      </c>
      <c r="B8" t="s">
        <v>11</v>
      </c>
      <c r="C8" t="s">
        <v>14</v>
      </c>
      <c r="D8" t="s">
        <v>0</v>
      </c>
      <c r="E8">
        <v>25.571563999999999</v>
      </c>
      <c r="F8">
        <v>18.511780000000002</v>
      </c>
      <c r="G8">
        <f t="shared" si="0"/>
        <v>7.059783999999997</v>
      </c>
      <c r="H8">
        <f>AVERAGE(G2:G3)</f>
        <v>6.7553720000000013</v>
      </c>
      <c r="I8">
        <f t="shared" si="1"/>
        <v>0.30441199999999569</v>
      </c>
      <c r="J8">
        <f t="shared" si="2"/>
        <v>0.80977218858933808</v>
      </c>
      <c r="M8" s="17"/>
      <c r="N8" s="3" t="s">
        <v>13</v>
      </c>
      <c r="O8" s="8" t="e">
        <f>AVERAGE(J14:J15)</f>
        <v>#DIV/0!</v>
      </c>
      <c r="P8" s="8" t="e">
        <f>_xlfn.STDEV.P(J14:J15)</f>
        <v>#DIV/0!</v>
      </c>
    </row>
    <row r="9" spans="1:16" x14ac:dyDescent="0.35">
      <c r="A9">
        <v>4</v>
      </c>
      <c r="B9" t="s">
        <v>11</v>
      </c>
      <c r="C9" t="s">
        <v>14</v>
      </c>
      <c r="D9" t="s">
        <v>0</v>
      </c>
      <c r="E9">
        <v>25.6219</v>
      </c>
      <c r="F9">
        <v>18.511780000000002</v>
      </c>
      <c r="G9">
        <f t="shared" si="0"/>
        <v>7.1101199999999984</v>
      </c>
      <c r="H9">
        <f>AVERAGE(G2:G3)</f>
        <v>6.7553720000000013</v>
      </c>
      <c r="I9">
        <f t="shared" si="1"/>
        <v>0.35474799999999718</v>
      </c>
      <c r="J9">
        <f t="shared" si="2"/>
        <v>0.78200622664313246</v>
      </c>
      <c r="M9" s="17"/>
      <c r="N9" s="3" t="s">
        <v>14</v>
      </c>
      <c r="O9" s="8">
        <f>AVERAGE(J16:J17)</f>
        <v>2.2292641345999478</v>
      </c>
      <c r="P9" s="8">
        <f>_xlfn.STDEV.P(J16:J17)</f>
        <v>8.4902096848961106E-2</v>
      </c>
    </row>
    <row r="10" spans="1:16" x14ac:dyDescent="0.35">
      <c r="A10">
        <v>5</v>
      </c>
      <c r="B10" t="s">
        <v>11</v>
      </c>
      <c r="C10" t="s">
        <v>23</v>
      </c>
      <c r="D10" t="s">
        <v>0</v>
      </c>
      <c r="E10">
        <v>27.152560999999999</v>
      </c>
      <c r="F10">
        <v>19.546711999999999</v>
      </c>
      <c r="G10">
        <f t="shared" si="0"/>
        <v>7.6058489999999992</v>
      </c>
      <c r="H10">
        <f>AVERAGE(G2:G3)</f>
        <v>6.7553720000000013</v>
      </c>
      <c r="I10">
        <f t="shared" si="1"/>
        <v>0.85047699999999793</v>
      </c>
      <c r="J10">
        <f t="shared" si="2"/>
        <v>0.55460133720842031</v>
      </c>
      <c r="M10" s="17"/>
      <c r="N10" s="3" t="s">
        <v>23</v>
      </c>
      <c r="O10" s="8">
        <f>AVERAGE(J18:J19)</f>
        <v>2.2870713508928064</v>
      </c>
      <c r="P10" s="8">
        <f>_xlfn.STDEV.P(J18:J19)</f>
        <v>7.2880622380400828E-2</v>
      </c>
    </row>
    <row r="11" spans="1:16" x14ac:dyDescent="0.35">
      <c r="A11">
        <v>5</v>
      </c>
      <c r="B11" t="s">
        <v>11</v>
      </c>
      <c r="C11" t="s">
        <v>23</v>
      </c>
      <c r="D11" t="s">
        <v>0</v>
      </c>
      <c r="E11">
        <v>27.001481999999999</v>
      </c>
      <c r="F11">
        <v>19.546711999999999</v>
      </c>
      <c r="G11">
        <f t="shared" si="0"/>
        <v>7.4547699999999999</v>
      </c>
      <c r="H11">
        <f>AVERAGE(G2:G3)</f>
        <v>6.7553720000000013</v>
      </c>
      <c r="I11">
        <f t="shared" si="1"/>
        <v>0.69939799999999863</v>
      </c>
      <c r="J11">
        <f t="shared" si="2"/>
        <v>0.61582912291901382</v>
      </c>
      <c r="M11" s="17" t="s">
        <v>16</v>
      </c>
      <c r="N11" s="3" t="s">
        <v>12</v>
      </c>
      <c r="O11" s="8" t="e">
        <f>AVERAGE(J20:J21)</f>
        <v>#DIV/0!</v>
      </c>
      <c r="P11" s="8" t="e">
        <f>_xlfn.STDEV.P(J20:J21)</f>
        <v>#DIV/0!</v>
      </c>
    </row>
    <row r="12" spans="1:16" x14ac:dyDescent="0.35">
      <c r="A12">
        <v>6</v>
      </c>
      <c r="B12" t="s">
        <v>15</v>
      </c>
      <c r="C12" t="s">
        <v>12</v>
      </c>
      <c r="D12" t="s">
        <v>0</v>
      </c>
      <c r="E12">
        <v>26.538029000000002</v>
      </c>
      <c r="F12">
        <v>19.647379999999998</v>
      </c>
      <c r="G12">
        <f t="shared" si="0"/>
        <v>6.8906490000000034</v>
      </c>
      <c r="H12">
        <f>AVERAGE(G2:G3)</f>
        <v>6.7553720000000013</v>
      </c>
      <c r="I12">
        <f t="shared" si="1"/>
        <v>0.13527700000000209</v>
      </c>
      <c r="J12">
        <f t="shared" si="2"/>
        <v>0.91049500015764018</v>
      </c>
      <c r="M12" s="17"/>
      <c r="N12" s="3" t="s">
        <v>13</v>
      </c>
      <c r="O12" s="8">
        <f>AVERAGE(J22:J23)</f>
        <v>0.69613937358802791</v>
      </c>
      <c r="P12" s="8">
        <f>_xlfn.STDEV.P(J22:J23)</f>
        <v>1.0140553542796304E-2</v>
      </c>
    </row>
    <row r="13" spans="1:16" x14ac:dyDescent="0.35">
      <c r="A13">
        <v>6</v>
      </c>
      <c r="B13" t="s">
        <v>15</v>
      </c>
      <c r="C13" t="s">
        <v>12</v>
      </c>
      <c r="D13" t="s">
        <v>0</v>
      </c>
      <c r="E13">
        <v>26.598703</v>
      </c>
      <c r="F13">
        <v>19.647379999999998</v>
      </c>
      <c r="G13">
        <f t="shared" si="0"/>
        <v>6.9513230000000021</v>
      </c>
      <c r="H13">
        <f>AVERAGE(G2:G3)</f>
        <v>6.7553720000000013</v>
      </c>
      <c r="I13">
        <f t="shared" si="1"/>
        <v>0.19595100000000087</v>
      </c>
      <c r="J13">
        <f t="shared" si="2"/>
        <v>0.872997241293483</v>
      </c>
      <c r="M13" s="17"/>
      <c r="N13" s="3" t="s">
        <v>14</v>
      </c>
      <c r="O13" s="8">
        <f>AVERAGE(J24:J25)</f>
        <v>1.5292604097259375</v>
      </c>
      <c r="P13" s="8">
        <f>_xlfn.STDEV.P(J24:J25)</f>
        <v>4.2596091963080784E-3</v>
      </c>
    </row>
    <row r="14" spans="1:16" x14ac:dyDescent="0.35">
      <c r="A14" s="13">
        <v>7</v>
      </c>
      <c r="B14" s="13" t="s">
        <v>15</v>
      </c>
      <c r="C14" s="13" t="s">
        <v>13</v>
      </c>
      <c r="D14" s="13" t="s">
        <v>0</v>
      </c>
      <c r="E14" s="13" t="s">
        <v>24</v>
      </c>
      <c r="F14" s="13">
        <v>33.319064999999995</v>
      </c>
      <c r="G14" s="13" t="e">
        <f t="shared" si="0"/>
        <v>#VALUE!</v>
      </c>
      <c r="H14" s="13">
        <f>AVERAGE(G2:G3)</f>
        <v>6.7553720000000013</v>
      </c>
      <c r="I14" s="13" t="e">
        <f t="shared" si="1"/>
        <v>#VALUE!</v>
      </c>
      <c r="J14" s="13"/>
      <c r="M14" s="17"/>
      <c r="N14" s="3" t="s">
        <v>23</v>
      </c>
      <c r="O14" s="8">
        <f>AVERAGE(J26:J27)</f>
        <v>0.97864007743815939</v>
      </c>
      <c r="P14" s="8">
        <f>_xlfn.STDEV.P(J26:J27)</f>
        <v>9.6931846145529854E-3</v>
      </c>
    </row>
    <row r="15" spans="1:16" x14ac:dyDescent="0.35">
      <c r="A15" s="13">
        <v>7</v>
      </c>
      <c r="B15" s="13" t="s">
        <v>15</v>
      </c>
      <c r="C15" s="13" t="s">
        <v>13</v>
      </c>
      <c r="D15" s="13" t="s">
        <v>0</v>
      </c>
      <c r="E15" s="13" t="s">
        <v>24</v>
      </c>
      <c r="F15" s="13">
        <v>33.319064999999995</v>
      </c>
      <c r="G15" s="13" t="e">
        <f t="shared" si="0"/>
        <v>#VALUE!</v>
      </c>
      <c r="H15" s="13">
        <f>AVERAGE(G2:G3)</f>
        <v>6.7553720000000013</v>
      </c>
      <c r="I15" s="13" t="e">
        <f t="shared" si="1"/>
        <v>#VALUE!</v>
      </c>
      <c r="J15" s="13"/>
    </row>
    <row r="16" spans="1:16" x14ac:dyDescent="0.35">
      <c r="A16">
        <v>8</v>
      </c>
      <c r="B16" t="s">
        <v>15</v>
      </c>
      <c r="C16" t="s">
        <v>14</v>
      </c>
      <c r="D16" t="s">
        <v>0</v>
      </c>
      <c r="E16">
        <v>23.411816000000002</v>
      </c>
      <c r="F16">
        <v>17.866936500000001</v>
      </c>
      <c r="G16">
        <f t="shared" si="0"/>
        <v>5.5448795000000004</v>
      </c>
      <c r="H16">
        <f>AVERAGE(G2:G3)</f>
        <v>6.7553720000000013</v>
      </c>
      <c r="I16">
        <f t="shared" si="1"/>
        <v>-1.2104925000000009</v>
      </c>
      <c r="J16">
        <f t="shared" si="2"/>
        <v>2.3141662314489091</v>
      </c>
    </row>
    <row r="17" spans="1:16" x14ac:dyDescent="0.35">
      <c r="A17">
        <v>8</v>
      </c>
      <c r="B17" t="s">
        <v>15</v>
      </c>
      <c r="C17" t="s">
        <v>14</v>
      </c>
      <c r="D17" t="s">
        <v>0</v>
      </c>
      <c r="E17">
        <v>23.52176</v>
      </c>
      <c r="F17">
        <v>17.866936500000001</v>
      </c>
      <c r="G17">
        <f t="shared" si="0"/>
        <v>5.6548234999999991</v>
      </c>
      <c r="H17">
        <f>AVERAGE(G2:G3)</f>
        <v>6.7553720000000013</v>
      </c>
      <c r="I17">
        <f t="shared" si="1"/>
        <v>-1.1005485000000022</v>
      </c>
      <c r="J17">
        <f t="shared" si="2"/>
        <v>2.1443620377509869</v>
      </c>
    </row>
    <row r="18" spans="1:16" x14ac:dyDescent="0.35">
      <c r="A18">
        <v>9</v>
      </c>
      <c r="B18" t="s">
        <v>15</v>
      </c>
      <c r="C18" t="s">
        <v>23</v>
      </c>
      <c r="D18" t="s">
        <v>0</v>
      </c>
      <c r="E18">
        <v>23.052416000000001</v>
      </c>
      <c r="F18">
        <v>17.535801499999998</v>
      </c>
      <c r="G18">
        <f t="shared" si="0"/>
        <v>5.5166145000000029</v>
      </c>
      <c r="H18">
        <f>AVERAGE(G2:G3)</f>
        <v>6.7553720000000013</v>
      </c>
      <c r="I18">
        <f t="shared" si="1"/>
        <v>-1.2387574999999984</v>
      </c>
      <c r="J18">
        <f t="shared" si="2"/>
        <v>2.359951973273207</v>
      </c>
    </row>
    <row r="19" spans="1:16" x14ac:dyDescent="0.35">
      <c r="A19">
        <v>9</v>
      </c>
      <c r="B19" t="s">
        <v>15</v>
      </c>
      <c r="C19" t="s">
        <v>23</v>
      </c>
      <c r="D19" t="s">
        <v>0</v>
      </c>
      <c r="E19">
        <v>23.144393999999998</v>
      </c>
      <c r="F19">
        <v>17.535801499999998</v>
      </c>
      <c r="G19">
        <f t="shared" si="0"/>
        <v>5.6085925000000003</v>
      </c>
      <c r="H19">
        <f>AVERAGE(G2:G3)</f>
        <v>6.7553720000000013</v>
      </c>
      <c r="I19">
        <f t="shared" si="1"/>
        <v>-1.146779500000001</v>
      </c>
      <c r="J19">
        <f t="shared" si="2"/>
        <v>2.2141907285124054</v>
      </c>
    </row>
    <row r="20" spans="1:16" x14ac:dyDescent="0.35">
      <c r="A20" s="13">
        <v>10</v>
      </c>
      <c r="B20" s="13" t="s">
        <v>16</v>
      </c>
      <c r="C20" s="13" t="s">
        <v>12</v>
      </c>
      <c r="D20" s="13" t="s">
        <v>0</v>
      </c>
      <c r="E20" s="13">
        <v>31.491358000000002</v>
      </c>
      <c r="F20" s="13">
        <v>26.6685865</v>
      </c>
      <c r="G20" s="13">
        <f t="shared" si="0"/>
        <v>4.8227715000000018</v>
      </c>
      <c r="H20" s="13">
        <f>AVERAGE(G2:G3)</f>
        <v>6.7553720000000013</v>
      </c>
      <c r="I20" s="13">
        <f t="shared" si="1"/>
        <v>-1.9326004999999995</v>
      </c>
      <c r="J20" s="13"/>
    </row>
    <row r="21" spans="1:16" x14ac:dyDescent="0.35">
      <c r="A21" s="13">
        <v>10</v>
      </c>
      <c r="B21" s="13" t="s">
        <v>16</v>
      </c>
      <c r="C21" s="13" t="s">
        <v>12</v>
      </c>
      <c r="D21" s="13" t="s">
        <v>0</v>
      </c>
      <c r="E21" s="13">
        <v>32.399445</v>
      </c>
      <c r="F21" s="13">
        <v>26.6685865</v>
      </c>
      <c r="G21" s="13">
        <f t="shared" si="0"/>
        <v>5.7308585000000001</v>
      </c>
      <c r="H21" s="13">
        <f>AVERAGE(G2:G3)</f>
        <v>6.7553720000000013</v>
      </c>
      <c r="I21" s="13">
        <f t="shared" si="1"/>
        <v>-1.0245135000000012</v>
      </c>
      <c r="J21" s="13"/>
    </row>
    <row r="22" spans="1:16" x14ac:dyDescent="0.35">
      <c r="A22">
        <v>11</v>
      </c>
      <c r="B22" t="s">
        <v>16</v>
      </c>
      <c r="C22" t="s">
        <v>13</v>
      </c>
      <c r="D22" t="s">
        <v>0</v>
      </c>
      <c r="E22">
        <v>25.838764000000001</v>
      </c>
      <c r="F22">
        <v>18.539670000000001</v>
      </c>
      <c r="G22">
        <f t="shared" si="0"/>
        <v>7.2990940000000002</v>
      </c>
      <c r="H22">
        <f>AVERAGE(G2:G3)</f>
        <v>6.7553720000000013</v>
      </c>
      <c r="I22">
        <f t="shared" si="1"/>
        <v>0.54372199999999893</v>
      </c>
      <c r="J22">
        <f t="shared" si="2"/>
        <v>0.68599882004523161</v>
      </c>
    </row>
    <row r="23" spans="1:16" x14ac:dyDescent="0.35">
      <c r="A23">
        <v>11</v>
      </c>
      <c r="B23" t="s">
        <v>16</v>
      </c>
      <c r="C23" t="s">
        <v>13</v>
      </c>
      <c r="D23" t="s">
        <v>0</v>
      </c>
      <c r="E23">
        <v>25.79673</v>
      </c>
      <c r="F23">
        <v>18.539670000000001</v>
      </c>
      <c r="G23">
        <f t="shared" si="0"/>
        <v>7.2570599999999992</v>
      </c>
      <c r="H23">
        <f>AVERAGE(G2:G3)</f>
        <v>6.7553720000000013</v>
      </c>
      <c r="I23">
        <f t="shared" si="1"/>
        <v>0.50168799999999791</v>
      </c>
      <c r="J23">
        <f t="shared" si="2"/>
        <v>0.70627992713082421</v>
      </c>
    </row>
    <row r="24" spans="1:16" x14ac:dyDescent="0.35">
      <c r="A24">
        <v>12</v>
      </c>
      <c r="B24" t="s">
        <v>16</v>
      </c>
      <c r="C24" t="s">
        <v>14</v>
      </c>
      <c r="D24" t="s">
        <v>0</v>
      </c>
      <c r="E24">
        <v>25.976514999999999</v>
      </c>
      <c r="F24">
        <v>19.837989999999998</v>
      </c>
      <c r="G24">
        <f t="shared" si="0"/>
        <v>6.1385250000000013</v>
      </c>
      <c r="H24">
        <f>AVERAGE(G2:G3)</f>
        <v>6.7553720000000013</v>
      </c>
      <c r="I24">
        <f t="shared" si="1"/>
        <v>-0.61684699999999992</v>
      </c>
      <c r="J24">
        <f t="shared" si="2"/>
        <v>1.5335200189222455</v>
      </c>
    </row>
    <row r="25" spans="1:16" x14ac:dyDescent="0.35">
      <c r="A25">
        <v>12</v>
      </c>
      <c r="B25" t="s">
        <v>16</v>
      </c>
      <c r="C25" t="s">
        <v>14</v>
      </c>
      <c r="D25" t="s">
        <v>0</v>
      </c>
      <c r="E25">
        <v>25.984552000000001</v>
      </c>
      <c r="F25">
        <v>19.837989999999998</v>
      </c>
      <c r="G25">
        <f t="shared" si="0"/>
        <v>6.146562000000003</v>
      </c>
      <c r="H25">
        <f>AVERAGE(G2:G3)</f>
        <v>6.7553720000000013</v>
      </c>
      <c r="I25">
        <f t="shared" si="1"/>
        <v>-0.6088099999999983</v>
      </c>
      <c r="J25">
        <f t="shared" si="2"/>
        <v>1.5250008005296294</v>
      </c>
    </row>
    <row r="26" spans="1:16" x14ac:dyDescent="0.35">
      <c r="A26">
        <v>13</v>
      </c>
      <c r="B26" t="s">
        <v>16</v>
      </c>
      <c r="C26" t="s">
        <v>23</v>
      </c>
      <c r="D26" t="s">
        <v>0</v>
      </c>
      <c r="E26">
        <v>27.970675</v>
      </c>
      <c r="F26">
        <v>21.1697925</v>
      </c>
      <c r="G26">
        <f t="shared" si="0"/>
        <v>6.8008825000000002</v>
      </c>
      <c r="H26">
        <f>AVERAGE(G2:G3)</f>
        <v>6.7553720000000013</v>
      </c>
      <c r="I26">
        <f t="shared" si="1"/>
        <v>4.5510499999998899E-2</v>
      </c>
      <c r="J26">
        <f t="shared" si="2"/>
        <v>0.96894689282360635</v>
      </c>
    </row>
    <row r="27" spans="1:16" x14ac:dyDescent="0.35">
      <c r="A27">
        <v>13</v>
      </c>
      <c r="B27" t="s">
        <v>16</v>
      </c>
      <c r="C27" t="s">
        <v>23</v>
      </c>
      <c r="D27" t="s">
        <v>0</v>
      </c>
      <c r="E27">
        <v>27.942094999999998</v>
      </c>
      <c r="F27">
        <v>21.1697925</v>
      </c>
      <c r="G27">
        <f t="shared" si="0"/>
        <v>6.7723024999999986</v>
      </c>
      <c r="H27">
        <f>AVERAGE(G2:G3)</f>
        <v>6.7553720000000013</v>
      </c>
      <c r="I27">
        <f t="shared" si="1"/>
        <v>1.6930499999997295E-2</v>
      </c>
      <c r="J27">
        <f t="shared" si="2"/>
        <v>0.98833326205271232</v>
      </c>
    </row>
    <row r="28" spans="1:16" x14ac:dyDescent="0.35">
      <c r="A28" t="s">
        <v>25</v>
      </c>
      <c r="D28" t="s">
        <v>0</v>
      </c>
      <c r="E28" t="s">
        <v>24</v>
      </c>
    </row>
    <row r="29" spans="1:16" x14ac:dyDescent="0.35">
      <c r="F29" s="2" t="s">
        <v>5</v>
      </c>
      <c r="G29" s="2" t="s">
        <v>51</v>
      </c>
      <c r="H29" s="2" t="s">
        <v>6</v>
      </c>
      <c r="I29" s="2" t="s">
        <v>52</v>
      </c>
      <c r="J29" s="2" t="s">
        <v>7</v>
      </c>
      <c r="M29" s="8"/>
      <c r="N29" s="8"/>
      <c r="O29" s="3" t="s">
        <v>8</v>
      </c>
      <c r="P29" s="3" t="s">
        <v>9</v>
      </c>
    </row>
    <row r="30" spans="1:16" x14ac:dyDescent="0.35">
      <c r="A30">
        <v>1</v>
      </c>
      <c r="B30" t="s">
        <v>10</v>
      </c>
      <c r="C30" t="s">
        <v>10</v>
      </c>
      <c r="D30" t="s">
        <v>2</v>
      </c>
      <c r="E30">
        <v>22.602001000000001</v>
      </c>
      <c r="F30">
        <v>17.470286999999999</v>
      </c>
      <c r="G30">
        <f>E30-F30</f>
        <v>5.1317140000000023</v>
      </c>
      <c r="H30">
        <f>AVERAGE(G30:G31)</f>
        <v>5.1981745000000021</v>
      </c>
      <c r="I30">
        <f>G30-H30</f>
        <v>-6.6460499999999811E-2</v>
      </c>
      <c r="J30">
        <f>2^-I30</f>
        <v>1.0471444711581179</v>
      </c>
      <c r="M30" s="3"/>
      <c r="N30" s="3" t="s">
        <v>10</v>
      </c>
      <c r="O30" s="8">
        <f>AVERAGE(J30:J31)</f>
        <v>1.0010612676769999</v>
      </c>
      <c r="P30" s="8">
        <f>_xlfn.STDEV.P(J30:J31)</f>
        <v>4.6083203481117996E-2</v>
      </c>
    </row>
    <row r="31" spans="1:16" x14ac:dyDescent="0.35">
      <c r="A31">
        <v>1</v>
      </c>
      <c r="B31" t="s">
        <v>10</v>
      </c>
      <c r="C31" t="s">
        <v>10</v>
      </c>
      <c r="D31" t="s">
        <v>2</v>
      </c>
      <c r="E31">
        <v>22.734922000000001</v>
      </c>
      <c r="F31">
        <v>17.470286999999999</v>
      </c>
      <c r="G31">
        <f t="shared" ref="G31:G55" si="3">E31-F31</f>
        <v>5.264635000000002</v>
      </c>
      <c r="H31">
        <f>AVERAGE(G30:G31)</f>
        <v>5.1981745000000021</v>
      </c>
      <c r="I31">
        <f t="shared" ref="I31:I55" si="4">G31-H31</f>
        <v>6.6460499999999811E-2</v>
      </c>
      <c r="J31">
        <f t="shared" ref="J31:J55" si="5">2^-I31</f>
        <v>0.95497806419588194</v>
      </c>
      <c r="M31" s="17" t="s">
        <v>11</v>
      </c>
      <c r="N31" s="3" t="s">
        <v>12</v>
      </c>
      <c r="O31" s="8">
        <f>AVERAGE(J32:J33)</f>
        <v>0.34713082129593753</v>
      </c>
      <c r="P31" s="8">
        <f>_xlfn.STDEV.P(J32:J33)</f>
        <v>1.9748119501823536E-2</v>
      </c>
    </row>
    <row r="32" spans="1:16" x14ac:dyDescent="0.35">
      <c r="A32">
        <v>2</v>
      </c>
      <c r="B32" t="s">
        <v>11</v>
      </c>
      <c r="C32" t="s">
        <v>12</v>
      </c>
      <c r="D32" t="s">
        <v>2</v>
      </c>
      <c r="E32">
        <v>26.241261999999999</v>
      </c>
      <c r="F32">
        <v>19.596463499999999</v>
      </c>
      <c r="G32">
        <f t="shared" si="3"/>
        <v>6.6447985000000003</v>
      </c>
      <c r="H32">
        <f>AVERAGE(G30:G31)</f>
        <v>5.1981745000000021</v>
      </c>
      <c r="I32">
        <f t="shared" si="4"/>
        <v>1.4466239999999981</v>
      </c>
      <c r="J32">
        <f t="shared" si="5"/>
        <v>0.36687894079776107</v>
      </c>
      <c r="M32" s="17"/>
      <c r="N32" s="3" t="s">
        <v>13</v>
      </c>
      <c r="O32" s="8">
        <f>AVERAGE(J34:J35)</f>
        <v>1.1470183954401636</v>
      </c>
      <c r="P32" s="8">
        <f>_xlfn.STDEV.P(J34:J35)</f>
        <v>1.4003757596875666E-2</v>
      </c>
    </row>
    <row r="33" spans="1:16" x14ac:dyDescent="0.35">
      <c r="A33">
        <v>2</v>
      </c>
      <c r="B33" t="s">
        <v>11</v>
      </c>
      <c r="C33" t="s">
        <v>12</v>
      </c>
      <c r="D33" t="s">
        <v>2</v>
      </c>
      <c r="E33">
        <v>26.405588000000002</v>
      </c>
      <c r="F33">
        <v>19.596463499999999</v>
      </c>
      <c r="G33">
        <f t="shared" si="3"/>
        <v>6.8091245000000029</v>
      </c>
      <c r="H33">
        <f>AVERAGE(G30:G31)</f>
        <v>5.1981745000000021</v>
      </c>
      <c r="I33">
        <f t="shared" si="4"/>
        <v>1.6109500000000008</v>
      </c>
      <c r="J33">
        <f t="shared" si="5"/>
        <v>0.32738270179411399</v>
      </c>
      <c r="M33" s="17"/>
      <c r="N33" s="3" t="s">
        <v>14</v>
      </c>
      <c r="O33" s="8">
        <f>AVERAGE(J36:J37)</f>
        <v>0.8332251361275782</v>
      </c>
      <c r="P33" s="8">
        <f>_xlfn.STDEV.P(J36:J37)</f>
        <v>6.3780229415767442E-3</v>
      </c>
    </row>
    <row r="34" spans="1:16" x14ac:dyDescent="0.35">
      <c r="A34">
        <v>3</v>
      </c>
      <c r="B34" t="s">
        <v>11</v>
      </c>
      <c r="C34" t="s">
        <v>13</v>
      </c>
      <c r="D34" t="s">
        <v>2</v>
      </c>
      <c r="E34">
        <v>22.759722</v>
      </c>
      <c r="F34">
        <v>17.741714000000002</v>
      </c>
      <c r="G34">
        <f t="shared" si="3"/>
        <v>5.0180079999999982</v>
      </c>
      <c r="H34">
        <f>AVERAGE(G30:G31)</f>
        <v>5.1981745000000021</v>
      </c>
      <c r="I34">
        <f t="shared" si="4"/>
        <v>-0.18016650000000389</v>
      </c>
      <c r="J34">
        <f t="shared" si="5"/>
        <v>1.1330146378432879</v>
      </c>
      <c r="M34" s="17"/>
      <c r="N34" s="3" t="s">
        <v>23</v>
      </c>
      <c r="O34" s="8">
        <f>AVERAGE(J38:J39)</f>
        <v>0.41683554603584355</v>
      </c>
      <c r="P34" s="8">
        <f>_xlfn.STDEV.P(J38:J39)</f>
        <v>3.2721000916555332E-2</v>
      </c>
    </row>
    <row r="35" spans="1:16" x14ac:dyDescent="0.35">
      <c r="A35">
        <v>3</v>
      </c>
      <c r="B35" t="s">
        <v>11</v>
      </c>
      <c r="C35" t="s">
        <v>13</v>
      </c>
      <c r="D35" t="s">
        <v>2</v>
      </c>
      <c r="E35">
        <v>22.724492999999999</v>
      </c>
      <c r="F35">
        <v>17.741714000000002</v>
      </c>
      <c r="G35">
        <f t="shared" si="3"/>
        <v>4.9827789999999972</v>
      </c>
      <c r="H35">
        <f>AVERAGE(G30:G31)</f>
        <v>5.1981745000000021</v>
      </c>
      <c r="I35">
        <f t="shared" si="4"/>
        <v>-0.21539550000000496</v>
      </c>
      <c r="J35">
        <f t="shared" si="5"/>
        <v>1.1610221530370393</v>
      </c>
      <c r="M35" s="17" t="s">
        <v>15</v>
      </c>
      <c r="N35" s="3" t="s">
        <v>12</v>
      </c>
      <c r="O35" s="8">
        <f>AVERAGE(J40:J41)</f>
        <v>0.58931727493508457</v>
      </c>
      <c r="P35" s="8">
        <f>_xlfn.STDEV.P(J40:J41)</f>
        <v>4.8551263097494912E-3</v>
      </c>
    </row>
    <row r="36" spans="1:16" x14ac:dyDescent="0.35">
      <c r="A36">
        <v>4</v>
      </c>
      <c r="B36" t="s">
        <v>11</v>
      </c>
      <c r="C36" t="s">
        <v>14</v>
      </c>
      <c r="D36" t="s">
        <v>2</v>
      </c>
      <c r="E36">
        <v>23.984262000000001</v>
      </c>
      <c r="F36">
        <v>18.511780000000002</v>
      </c>
      <c r="G36">
        <f t="shared" si="3"/>
        <v>5.4724819999999994</v>
      </c>
      <c r="H36">
        <f>AVERAGE(G30:G31)</f>
        <v>5.1981745000000021</v>
      </c>
      <c r="I36">
        <f t="shared" si="4"/>
        <v>0.27430749999999726</v>
      </c>
      <c r="J36">
        <f t="shared" si="5"/>
        <v>0.82684711318600146</v>
      </c>
      <c r="M36" s="17"/>
      <c r="N36" s="3" t="s">
        <v>13</v>
      </c>
      <c r="O36" s="8" t="e">
        <f>AVERAGE(J42:J43)</f>
        <v>#DIV/0!</v>
      </c>
      <c r="P36" s="8" t="e">
        <f>_xlfn.STDEV.P(J42:J43)</f>
        <v>#DIV/0!</v>
      </c>
    </row>
    <row r="37" spans="1:16" x14ac:dyDescent="0.35">
      <c r="A37">
        <v>4</v>
      </c>
      <c r="B37" t="s">
        <v>11</v>
      </c>
      <c r="C37" t="s">
        <v>14</v>
      </c>
      <c r="D37" t="s">
        <v>2</v>
      </c>
      <c r="E37">
        <v>23.962174999999998</v>
      </c>
      <c r="F37">
        <v>18.511780000000002</v>
      </c>
      <c r="G37">
        <f t="shared" si="3"/>
        <v>5.4503949999999968</v>
      </c>
      <c r="H37">
        <f>AVERAGE(G30:G31)</f>
        <v>5.1981745000000021</v>
      </c>
      <c r="I37">
        <f t="shared" si="4"/>
        <v>0.25222049999999463</v>
      </c>
      <c r="J37">
        <f t="shared" si="5"/>
        <v>0.83960315906915495</v>
      </c>
      <c r="M37" s="17"/>
      <c r="N37" s="3" t="s">
        <v>14</v>
      </c>
      <c r="O37" s="8">
        <f>AVERAGE(J44:J45)</f>
        <v>1.9210169901490493</v>
      </c>
      <c r="P37" s="8">
        <f>_xlfn.STDEV.P(J44:J45)</f>
        <v>1.8551874692374848E-2</v>
      </c>
    </row>
    <row r="38" spans="1:16" x14ac:dyDescent="0.35">
      <c r="A38">
        <v>5</v>
      </c>
      <c r="B38" t="s">
        <v>11</v>
      </c>
      <c r="C38" t="s">
        <v>23</v>
      </c>
      <c r="D38" t="s">
        <v>2</v>
      </c>
      <c r="E38">
        <v>26.125278000000002</v>
      </c>
      <c r="F38">
        <v>19.546711999999999</v>
      </c>
      <c r="G38">
        <f t="shared" si="3"/>
        <v>6.5785660000000021</v>
      </c>
      <c r="H38">
        <f>AVERAGE(G30:G31)</f>
        <v>5.1981745000000021</v>
      </c>
      <c r="I38">
        <f t="shared" si="4"/>
        <v>1.3803915</v>
      </c>
      <c r="J38">
        <f t="shared" si="5"/>
        <v>0.38411454511928822</v>
      </c>
      <c r="M38" s="17"/>
      <c r="N38" s="3" t="s">
        <v>23</v>
      </c>
      <c r="O38" s="8">
        <f>AVERAGE(J46:J47)</f>
        <v>1.8585406327930425</v>
      </c>
      <c r="P38" s="8">
        <f>_xlfn.STDEV.P(J46:J47)</f>
        <v>5.9037018388425788E-2</v>
      </c>
    </row>
    <row r="39" spans="1:16" x14ac:dyDescent="0.35">
      <c r="A39">
        <v>5</v>
      </c>
      <c r="B39" t="s">
        <v>11</v>
      </c>
      <c r="C39" t="s">
        <v>23</v>
      </c>
      <c r="D39" t="s">
        <v>2</v>
      </c>
      <c r="E39">
        <v>25.898312000000001</v>
      </c>
      <c r="F39">
        <v>19.546711999999999</v>
      </c>
      <c r="G39">
        <f t="shared" si="3"/>
        <v>6.3516000000000012</v>
      </c>
      <c r="H39">
        <f>AVERAGE(G30:G31)</f>
        <v>5.1981745000000021</v>
      </c>
      <c r="I39">
        <f t="shared" si="4"/>
        <v>1.1534254999999991</v>
      </c>
      <c r="J39">
        <f t="shared" si="5"/>
        <v>0.44955654695239888</v>
      </c>
      <c r="M39" s="17" t="s">
        <v>16</v>
      </c>
      <c r="N39" s="3" t="s">
        <v>12</v>
      </c>
      <c r="O39" s="8" t="e">
        <f>AVERAGE(J48:J49)</f>
        <v>#DIV/0!</v>
      </c>
      <c r="P39" s="8" t="e">
        <f>_xlfn.STDEV.P(J48:J49)</f>
        <v>#DIV/0!</v>
      </c>
    </row>
    <row r="40" spans="1:16" x14ac:dyDescent="0.35">
      <c r="A40">
        <v>6</v>
      </c>
      <c r="B40" t="s">
        <v>15</v>
      </c>
      <c r="C40" t="s">
        <v>12</v>
      </c>
      <c r="D40" t="s">
        <v>2</v>
      </c>
      <c r="E40">
        <v>25.596601</v>
      </c>
      <c r="F40">
        <v>19.647379999999998</v>
      </c>
      <c r="G40">
        <f t="shared" si="3"/>
        <v>5.9492210000000014</v>
      </c>
      <c r="H40">
        <f>AVERAGE(G30:G31)</f>
        <v>5.1981745000000021</v>
      </c>
      <c r="I40">
        <f t="shared" si="4"/>
        <v>0.75104649999999928</v>
      </c>
      <c r="J40">
        <f t="shared" si="5"/>
        <v>0.59417240124483406</v>
      </c>
      <c r="M40" s="17"/>
      <c r="N40" s="3" t="s">
        <v>13</v>
      </c>
      <c r="O40" s="8">
        <f>AVERAGE(J50:J51)</f>
        <v>0.67213590980377802</v>
      </c>
      <c r="P40" s="8">
        <f>_xlfn.STDEV.P(J50:J51)</f>
        <v>2.9492920873393502E-3</v>
      </c>
    </row>
    <row r="41" spans="1:16" x14ac:dyDescent="0.35">
      <c r="A41">
        <v>6</v>
      </c>
      <c r="B41" t="s">
        <v>15</v>
      </c>
      <c r="C41" t="s">
        <v>12</v>
      </c>
      <c r="D41" t="s">
        <v>2</v>
      </c>
      <c r="E41">
        <v>25.620373000000001</v>
      </c>
      <c r="F41">
        <v>19.647379999999998</v>
      </c>
      <c r="G41">
        <f t="shared" si="3"/>
        <v>5.9729930000000024</v>
      </c>
      <c r="H41">
        <f>AVERAGE(G30:G31)</f>
        <v>5.1981745000000021</v>
      </c>
      <c r="I41">
        <f t="shared" si="4"/>
        <v>0.7748185000000003</v>
      </c>
      <c r="J41">
        <f t="shared" si="5"/>
        <v>0.58446214862533508</v>
      </c>
      <c r="M41" s="17"/>
      <c r="N41" s="3" t="s">
        <v>14</v>
      </c>
      <c r="O41" s="8">
        <f>AVERAGE(J52:J53)</f>
        <v>2.247682286328275</v>
      </c>
      <c r="P41" s="8">
        <f>_xlfn.STDEV.P(J52:J53)</f>
        <v>7.075306776258139E-2</v>
      </c>
    </row>
    <row r="42" spans="1:16" x14ac:dyDescent="0.35">
      <c r="A42" s="11">
        <v>7</v>
      </c>
      <c r="B42" s="11" t="s">
        <v>15</v>
      </c>
      <c r="C42" s="11" t="s">
        <v>13</v>
      </c>
      <c r="D42" s="11" t="s">
        <v>2</v>
      </c>
      <c r="E42" s="11" t="s">
        <v>24</v>
      </c>
      <c r="F42" s="11">
        <v>33.319064999999995</v>
      </c>
      <c r="G42" s="11" t="e">
        <f t="shared" si="3"/>
        <v>#VALUE!</v>
      </c>
      <c r="H42" s="11">
        <f>AVERAGE(G30:G31)</f>
        <v>5.1981745000000021</v>
      </c>
      <c r="I42" s="11" t="e">
        <f t="shared" si="4"/>
        <v>#VALUE!</v>
      </c>
      <c r="J42" s="11"/>
      <c r="M42" s="17"/>
      <c r="N42" s="3" t="s">
        <v>23</v>
      </c>
      <c r="O42" s="8">
        <f>AVERAGE(J54:J55)</f>
        <v>0.95496452784191121</v>
      </c>
      <c r="P42" s="8">
        <f>_xlfn.STDEV.P(J54:J55)</f>
        <v>7.9712138602639648E-2</v>
      </c>
    </row>
    <row r="43" spans="1:16" x14ac:dyDescent="0.35">
      <c r="A43" s="11">
        <v>7</v>
      </c>
      <c r="B43" s="11" t="s">
        <v>15</v>
      </c>
      <c r="C43" s="11" t="s">
        <v>13</v>
      </c>
      <c r="D43" s="11" t="s">
        <v>2</v>
      </c>
      <c r="E43" s="11">
        <v>34.557896</v>
      </c>
      <c r="F43" s="11">
        <v>33.319064999999995</v>
      </c>
      <c r="G43" s="11">
        <f t="shared" si="3"/>
        <v>1.2388310000000047</v>
      </c>
      <c r="H43" s="11">
        <f>AVERAGE(G30:G31)</f>
        <v>5.1981745000000021</v>
      </c>
      <c r="I43" s="11">
        <f t="shared" si="4"/>
        <v>-3.9593434999999975</v>
      </c>
      <c r="J43" s="11"/>
    </row>
    <row r="44" spans="1:16" x14ac:dyDescent="0.35">
      <c r="A44">
        <v>8</v>
      </c>
      <c r="B44" t="s">
        <v>15</v>
      </c>
      <c r="C44" t="s">
        <v>14</v>
      </c>
      <c r="D44" t="s">
        <v>2</v>
      </c>
      <c r="E44">
        <v>22.109375</v>
      </c>
      <c r="F44">
        <v>17.866936500000001</v>
      </c>
      <c r="G44">
        <f t="shared" si="3"/>
        <v>4.2424384999999987</v>
      </c>
      <c r="H44">
        <f>AVERAGE(G30:G31)</f>
        <v>5.1981745000000021</v>
      </c>
      <c r="I44">
        <f t="shared" si="4"/>
        <v>-0.95573600000000347</v>
      </c>
      <c r="J44">
        <f t="shared" si="5"/>
        <v>1.939568864841424</v>
      </c>
    </row>
    <row r="45" spans="1:16" x14ac:dyDescent="0.35">
      <c r="A45">
        <v>8</v>
      </c>
      <c r="B45" t="s">
        <v>15</v>
      </c>
      <c r="C45" t="s">
        <v>14</v>
      </c>
      <c r="D45" t="s">
        <v>2</v>
      </c>
      <c r="E45">
        <v>22.137241</v>
      </c>
      <c r="F45">
        <v>17.866936500000001</v>
      </c>
      <c r="G45">
        <f t="shared" si="3"/>
        <v>4.2703044999999982</v>
      </c>
      <c r="H45">
        <f>AVERAGE(G30:G31)</f>
        <v>5.1981745000000021</v>
      </c>
      <c r="I45">
        <f t="shared" si="4"/>
        <v>-0.92787000000000397</v>
      </c>
      <c r="J45">
        <f t="shared" si="5"/>
        <v>1.9024651154566743</v>
      </c>
    </row>
    <row r="46" spans="1:16" x14ac:dyDescent="0.35">
      <c r="A46">
        <v>9</v>
      </c>
      <c r="B46" t="s">
        <v>15</v>
      </c>
      <c r="C46" t="s">
        <v>23</v>
      </c>
      <c r="D46" t="s">
        <v>2</v>
      </c>
      <c r="E46">
        <v>21.886377</v>
      </c>
      <c r="F46">
        <v>17.535801499999998</v>
      </c>
      <c r="G46">
        <f t="shared" si="3"/>
        <v>4.3505755000000015</v>
      </c>
      <c r="H46">
        <f>AVERAGE(G30:G31)</f>
        <v>5.1981745000000021</v>
      </c>
      <c r="I46">
        <f t="shared" si="4"/>
        <v>-0.84759900000000066</v>
      </c>
      <c r="J46">
        <f t="shared" si="5"/>
        <v>1.7995036144046168</v>
      </c>
    </row>
    <row r="47" spans="1:16" x14ac:dyDescent="0.35">
      <c r="A47">
        <v>9</v>
      </c>
      <c r="B47" t="s">
        <v>15</v>
      </c>
      <c r="C47" t="s">
        <v>23</v>
      </c>
      <c r="D47" t="s">
        <v>2</v>
      </c>
      <c r="E47">
        <v>21.794691</v>
      </c>
      <c r="F47">
        <v>17.535801499999998</v>
      </c>
      <c r="G47">
        <f t="shared" si="3"/>
        <v>4.2588895000000022</v>
      </c>
      <c r="H47">
        <f>AVERAGE(G30:G31)</f>
        <v>5.1981745000000021</v>
      </c>
      <c r="I47">
        <f t="shared" si="4"/>
        <v>-0.93928499999999993</v>
      </c>
      <c r="J47">
        <f t="shared" si="5"/>
        <v>1.9175776511814684</v>
      </c>
    </row>
    <row r="48" spans="1:16" x14ac:dyDescent="0.35">
      <c r="A48" s="11">
        <v>10</v>
      </c>
      <c r="B48" s="11" t="s">
        <v>16</v>
      </c>
      <c r="C48" s="11" t="s">
        <v>12</v>
      </c>
      <c r="D48" s="11" t="s">
        <v>2</v>
      </c>
      <c r="E48" s="11">
        <v>32.231810000000003</v>
      </c>
      <c r="F48" s="11">
        <v>26.6685865</v>
      </c>
      <c r="G48" s="11">
        <f t="shared" si="3"/>
        <v>5.563223500000003</v>
      </c>
      <c r="H48" s="11">
        <f>AVERAGE(G30:G31)</f>
        <v>5.1981745000000021</v>
      </c>
      <c r="I48" s="11">
        <f t="shared" si="4"/>
        <v>0.36504900000000085</v>
      </c>
      <c r="J48" s="11"/>
    </row>
    <row r="49" spans="1:16" x14ac:dyDescent="0.35">
      <c r="A49" s="11">
        <v>10</v>
      </c>
      <c r="B49" s="11" t="s">
        <v>16</v>
      </c>
      <c r="C49" s="11" t="s">
        <v>12</v>
      </c>
      <c r="D49" s="11" t="s">
        <v>2</v>
      </c>
      <c r="E49" s="11">
        <v>32.6648</v>
      </c>
      <c r="F49" s="11">
        <v>26.6685865</v>
      </c>
      <c r="G49" s="11">
        <f t="shared" si="3"/>
        <v>5.9962134999999996</v>
      </c>
      <c r="H49" s="11">
        <f>AVERAGE(G30:G31)</f>
        <v>5.1981745000000021</v>
      </c>
      <c r="I49" s="11">
        <f t="shared" si="4"/>
        <v>0.7980389999999975</v>
      </c>
      <c r="J49" s="11"/>
    </row>
    <row r="50" spans="1:16" x14ac:dyDescent="0.35">
      <c r="A50">
        <v>11</v>
      </c>
      <c r="B50" t="s">
        <v>16</v>
      </c>
      <c r="C50" t="s">
        <v>13</v>
      </c>
      <c r="D50" t="s">
        <v>2</v>
      </c>
      <c r="E50">
        <v>24.317364000000001</v>
      </c>
      <c r="F50">
        <v>18.539670000000001</v>
      </c>
      <c r="G50">
        <f t="shared" si="3"/>
        <v>5.7776940000000003</v>
      </c>
      <c r="H50">
        <f>AVERAGE(G30:G31)</f>
        <v>5.1981745000000021</v>
      </c>
      <c r="I50">
        <f t="shared" si="4"/>
        <v>0.57951949999999819</v>
      </c>
      <c r="J50">
        <f t="shared" si="5"/>
        <v>0.66918661771643873</v>
      </c>
    </row>
    <row r="51" spans="1:16" x14ac:dyDescent="0.35">
      <c r="A51">
        <v>11</v>
      </c>
      <c r="B51" t="s">
        <v>16</v>
      </c>
      <c r="C51" t="s">
        <v>13</v>
      </c>
      <c r="D51" t="s">
        <v>2</v>
      </c>
      <c r="E51">
        <v>24.304703</v>
      </c>
      <c r="F51">
        <v>18.539670000000001</v>
      </c>
      <c r="G51">
        <f t="shared" si="3"/>
        <v>5.765032999999999</v>
      </c>
      <c r="H51">
        <f>AVERAGE(G30:G31)</f>
        <v>5.1981745000000021</v>
      </c>
      <c r="I51">
        <f t="shared" si="4"/>
        <v>0.56685849999999682</v>
      </c>
      <c r="J51">
        <f t="shared" si="5"/>
        <v>0.67508520189111743</v>
      </c>
    </row>
    <row r="52" spans="1:16" x14ac:dyDescent="0.35">
      <c r="A52">
        <v>12</v>
      </c>
      <c r="B52" t="s">
        <v>16</v>
      </c>
      <c r="C52" t="s">
        <v>14</v>
      </c>
      <c r="D52" t="s">
        <v>2</v>
      </c>
      <c r="E52">
        <v>23.913869999999999</v>
      </c>
      <c r="F52">
        <v>19.837989999999998</v>
      </c>
      <c r="G52">
        <f t="shared" si="3"/>
        <v>4.0758800000000015</v>
      </c>
      <c r="H52">
        <f>AVERAGE(G30:G31)</f>
        <v>5.1981745000000021</v>
      </c>
      <c r="I52">
        <f t="shared" si="4"/>
        <v>-1.1222945000000006</v>
      </c>
      <c r="J52">
        <f t="shared" si="5"/>
        <v>2.1769292185656934</v>
      </c>
    </row>
    <row r="53" spans="1:16" x14ac:dyDescent="0.35">
      <c r="A53">
        <v>12</v>
      </c>
      <c r="B53" t="s">
        <v>16</v>
      </c>
      <c r="C53" t="s">
        <v>14</v>
      </c>
      <c r="D53" t="s">
        <v>2</v>
      </c>
      <c r="E53">
        <v>23.823013</v>
      </c>
      <c r="F53">
        <v>19.837989999999998</v>
      </c>
      <c r="G53">
        <f t="shared" si="3"/>
        <v>3.9850230000000018</v>
      </c>
      <c r="H53">
        <f>AVERAGE(G30:G31)</f>
        <v>5.1981745000000021</v>
      </c>
      <c r="I53">
        <f t="shared" si="4"/>
        <v>-1.2131515000000004</v>
      </c>
      <c r="J53">
        <f t="shared" si="5"/>
        <v>2.3184353540908562</v>
      </c>
    </row>
    <row r="54" spans="1:16" x14ac:dyDescent="0.35">
      <c r="A54">
        <v>13</v>
      </c>
      <c r="B54" t="s">
        <v>16</v>
      </c>
      <c r="C54" t="s">
        <v>23</v>
      </c>
      <c r="D54" t="s">
        <v>2</v>
      </c>
      <c r="E54">
        <v>26.560196000000001</v>
      </c>
      <c r="F54">
        <v>21.1697925</v>
      </c>
      <c r="G54">
        <f t="shared" si="3"/>
        <v>5.3904035000000015</v>
      </c>
      <c r="H54">
        <f>AVERAGE(G30:G31)</f>
        <v>5.1981745000000021</v>
      </c>
      <c r="I54">
        <f t="shared" si="4"/>
        <v>0.19222899999999932</v>
      </c>
      <c r="J54">
        <f t="shared" si="5"/>
        <v>0.87525238923927151</v>
      </c>
    </row>
    <row r="55" spans="1:16" x14ac:dyDescent="0.35">
      <c r="A55">
        <v>13</v>
      </c>
      <c r="B55" t="s">
        <v>16</v>
      </c>
      <c r="C55" t="s">
        <v>23</v>
      </c>
      <c r="D55" t="s">
        <v>2</v>
      </c>
      <c r="E55">
        <v>26.318787</v>
      </c>
      <c r="F55">
        <v>21.1697925</v>
      </c>
      <c r="G55">
        <f t="shared" si="3"/>
        <v>5.1489945000000006</v>
      </c>
      <c r="H55">
        <f>AVERAGE(G30:G31)</f>
        <v>5.1981745000000021</v>
      </c>
      <c r="I55">
        <f t="shared" si="4"/>
        <v>-4.9180000000001556E-2</v>
      </c>
      <c r="J55">
        <f t="shared" si="5"/>
        <v>1.0346766664445508</v>
      </c>
    </row>
    <row r="56" spans="1:16" x14ac:dyDescent="0.35">
      <c r="A56" t="s">
        <v>25</v>
      </c>
      <c r="D56" t="s">
        <v>2</v>
      </c>
      <c r="E56">
        <v>33.655990000000003</v>
      </c>
    </row>
    <row r="57" spans="1:16" x14ac:dyDescent="0.35">
      <c r="F57" s="2" t="s">
        <v>5</v>
      </c>
      <c r="G57" s="2" t="s">
        <v>51</v>
      </c>
      <c r="H57" s="2" t="s">
        <v>6</v>
      </c>
      <c r="I57" s="2" t="s">
        <v>52</v>
      </c>
      <c r="J57" s="2" t="s">
        <v>7</v>
      </c>
      <c r="M57" s="8"/>
      <c r="N57" s="8"/>
      <c r="O57" s="3" t="s">
        <v>8</v>
      </c>
      <c r="P57" s="3" t="s">
        <v>9</v>
      </c>
    </row>
    <row r="58" spans="1:16" x14ac:dyDescent="0.35">
      <c r="A58">
        <v>1</v>
      </c>
      <c r="B58" t="s">
        <v>10</v>
      </c>
      <c r="C58" t="s">
        <v>10</v>
      </c>
      <c r="D58" t="s">
        <v>3</v>
      </c>
      <c r="E58">
        <v>23.081351999999999</v>
      </c>
      <c r="F58">
        <v>17.470286999999999</v>
      </c>
      <c r="G58">
        <f>E58-F58</f>
        <v>5.611065</v>
      </c>
      <c r="H58">
        <f>AVERAGE(G58:G59)</f>
        <v>5.6262629999999998</v>
      </c>
      <c r="I58">
        <f>G58-H58</f>
        <v>-1.5197999999999823E-2</v>
      </c>
      <c r="J58">
        <f>2^-I58</f>
        <v>1.0105901335345715</v>
      </c>
      <c r="M58" s="3"/>
      <c r="N58" s="3" t="s">
        <v>10</v>
      </c>
      <c r="O58" s="8">
        <f>AVERAGE(J58:J59)</f>
        <v>1.0000554878404997</v>
      </c>
      <c r="P58" s="8">
        <f>_xlfn.STDEV.P(J58:J59)</f>
        <v>1.053464569407192E-2</v>
      </c>
    </row>
    <row r="59" spans="1:16" x14ac:dyDescent="0.35">
      <c r="A59">
        <v>1</v>
      </c>
      <c r="B59" t="s">
        <v>10</v>
      </c>
      <c r="C59" t="s">
        <v>10</v>
      </c>
      <c r="D59" t="s">
        <v>3</v>
      </c>
      <c r="E59">
        <v>23.111747999999999</v>
      </c>
      <c r="F59">
        <v>17.470286999999999</v>
      </c>
      <c r="G59">
        <f t="shared" ref="G59:G83" si="6">E59-F59</f>
        <v>5.6414609999999996</v>
      </c>
      <c r="H59">
        <f>AVERAGE(G58:G59)</f>
        <v>5.6262629999999998</v>
      </c>
      <c r="I59">
        <f t="shared" ref="I59:I83" si="7">G59-H59</f>
        <v>1.5197999999999823E-2</v>
      </c>
      <c r="J59">
        <f t="shared" ref="J59:J83" si="8">2^-I59</f>
        <v>0.98952084214642766</v>
      </c>
      <c r="M59" s="17" t="s">
        <v>11</v>
      </c>
      <c r="N59" s="3" t="s">
        <v>12</v>
      </c>
      <c r="O59" s="8">
        <f>AVERAGE(J60:J61)</f>
        <v>8.2752316908944366</v>
      </c>
      <c r="P59" s="8">
        <f>_xlfn.STDEV.P(J60:J61)</f>
        <v>0.13060541953401472</v>
      </c>
    </row>
    <row r="60" spans="1:16" x14ac:dyDescent="0.35">
      <c r="A60">
        <v>2</v>
      </c>
      <c r="B60" t="s">
        <v>11</v>
      </c>
      <c r="C60" t="s">
        <v>12</v>
      </c>
      <c r="D60" t="s">
        <v>3</v>
      </c>
      <c r="E60">
        <v>22.196878000000002</v>
      </c>
      <c r="F60">
        <v>19.596463499999999</v>
      </c>
      <c r="G60">
        <f t="shared" si="6"/>
        <v>2.600414500000003</v>
      </c>
      <c r="H60">
        <f>AVERAGE(G58:G59)</f>
        <v>5.6262629999999998</v>
      </c>
      <c r="I60">
        <f t="shared" si="7"/>
        <v>-3.0258484999999968</v>
      </c>
      <c r="J60">
        <f t="shared" si="8"/>
        <v>8.1446262713604227</v>
      </c>
      <c r="M60" s="17"/>
      <c r="N60" s="3" t="s">
        <v>13</v>
      </c>
      <c r="O60" s="8">
        <f>AVERAGE(J62:J63)</f>
        <v>7.3912547739980763</v>
      </c>
      <c r="P60" s="8">
        <f>_xlfn.STDEV.P(J62:J63)</f>
        <v>6.757860955050754E-2</v>
      </c>
    </row>
    <row r="61" spans="1:16" x14ac:dyDescent="0.35">
      <c r="A61">
        <v>2</v>
      </c>
      <c r="B61" t="s">
        <v>11</v>
      </c>
      <c r="C61" t="s">
        <v>12</v>
      </c>
      <c r="D61" t="s">
        <v>3</v>
      </c>
      <c r="E61">
        <v>22.151335</v>
      </c>
      <c r="F61">
        <v>19.596463499999999</v>
      </c>
      <c r="G61">
        <f t="shared" si="6"/>
        <v>2.5548715000000009</v>
      </c>
      <c r="H61">
        <f>AVERAGE(G58:G59)</f>
        <v>5.6262629999999998</v>
      </c>
      <c r="I61">
        <f t="shared" si="7"/>
        <v>-3.0713914999999989</v>
      </c>
      <c r="J61">
        <f t="shared" si="8"/>
        <v>8.4058371104284522</v>
      </c>
      <c r="M61" s="17"/>
      <c r="N61" s="3" t="s">
        <v>14</v>
      </c>
      <c r="O61" s="8">
        <f>AVERAGE(J64:J65)</f>
        <v>8.3558360526834239</v>
      </c>
      <c r="P61" s="8">
        <f>_xlfn.STDEV.P(J64:J65)</f>
        <v>9.0800645480157982E-2</v>
      </c>
    </row>
    <row r="62" spans="1:16" x14ac:dyDescent="0.35">
      <c r="A62">
        <v>3</v>
      </c>
      <c r="B62" t="s">
        <v>11</v>
      </c>
      <c r="C62" t="s">
        <v>13</v>
      </c>
      <c r="D62" t="s">
        <v>3</v>
      </c>
      <c r="E62">
        <v>20.495408999999999</v>
      </c>
      <c r="F62">
        <v>17.741714000000002</v>
      </c>
      <c r="G62">
        <f t="shared" si="6"/>
        <v>2.7536949999999969</v>
      </c>
      <c r="H62">
        <f>AVERAGE(G58:G59)</f>
        <v>5.6262629999999998</v>
      </c>
      <c r="I62">
        <f t="shared" si="7"/>
        <v>-2.8725680000000029</v>
      </c>
      <c r="J62">
        <f t="shared" si="8"/>
        <v>7.3236761644475692</v>
      </c>
      <c r="M62" s="17"/>
      <c r="N62" s="3" t="s">
        <v>23</v>
      </c>
      <c r="O62" s="8">
        <f>AVERAGE(J66:J67)</f>
        <v>8.4596089265698602</v>
      </c>
      <c r="P62" s="8">
        <f>_xlfn.STDEV.P(J66:J67)</f>
        <v>0.26138156961441883</v>
      </c>
    </row>
    <row r="63" spans="1:16" x14ac:dyDescent="0.35">
      <c r="A63">
        <v>3</v>
      </c>
      <c r="B63" t="s">
        <v>11</v>
      </c>
      <c r="C63" t="s">
        <v>13</v>
      </c>
      <c r="D63" t="s">
        <v>3</v>
      </c>
      <c r="E63">
        <v>20.469027000000001</v>
      </c>
      <c r="F63">
        <v>17.741714000000002</v>
      </c>
      <c r="G63">
        <f t="shared" si="6"/>
        <v>2.7273129999999988</v>
      </c>
      <c r="H63">
        <f>AVERAGE(G58:G59)</f>
        <v>5.6262629999999998</v>
      </c>
      <c r="I63">
        <f t="shared" si="7"/>
        <v>-2.898950000000001</v>
      </c>
      <c r="J63">
        <f t="shared" si="8"/>
        <v>7.4588333835485843</v>
      </c>
      <c r="M63" s="17" t="s">
        <v>15</v>
      </c>
      <c r="N63" s="3" t="s">
        <v>12</v>
      </c>
      <c r="O63" s="8">
        <f>AVERAGE(J68:J69)</f>
        <v>11.934785460974087</v>
      </c>
      <c r="P63" s="8">
        <f>_xlfn.STDEV.P(J68:J69)</f>
        <v>0.10299912335070882</v>
      </c>
    </row>
    <row r="64" spans="1:16" x14ac:dyDescent="0.35">
      <c r="A64">
        <v>4</v>
      </c>
      <c r="B64" t="s">
        <v>11</v>
      </c>
      <c r="C64" t="s">
        <v>14</v>
      </c>
      <c r="D64" t="s">
        <v>3</v>
      </c>
      <c r="E64">
        <v>21.059666</v>
      </c>
      <c r="F64">
        <v>18.511780000000002</v>
      </c>
      <c r="G64">
        <f t="shared" si="6"/>
        <v>2.5478859999999983</v>
      </c>
      <c r="H64">
        <f>AVERAGE(G58:G59)</f>
        <v>5.6262629999999998</v>
      </c>
      <c r="I64">
        <f t="shared" si="7"/>
        <v>-3.0783770000000015</v>
      </c>
      <c r="J64">
        <f t="shared" si="8"/>
        <v>8.4466366981635819</v>
      </c>
      <c r="M64" s="17"/>
      <c r="N64" s="3" t="s">
        <v>13</v>
      </c>
      <c r="O64" s="8" t="e">
        <f>AVERAGE(J70:J71)</f>
        <v>#DIV/0!</v>
      </c>
      <c r="P64" s="8" t="e">
        <f>_xlfn.STDEV.P(J70:J71)</f>
        <v>#DIV/0!</v>
      </c>
    </row>
    <row r="65" spans="1:16" x14ac:dyDescent="0.35">
      <c r="A65">
        <v>4</v>
      </c>
      <c r="B65" t="s">
        <v>11</v>
      </c>
      <c r="C65" t="s">
        <v>14</v>
      </c>
      <c r="D65" t="s">
        <v>3</v>
      </c>
      <c r="E65">
        <v>21.091021999999999</v>
      </c>
      <c r="F65">
        <v>18.511780000000002</v>
      </c>
      <c r="G65">
        <f t="shared" si="6"/>
        <v>2.5792419999999971</v>
      </c>
      <c r="H65">
        <f>AVERAGE(G58:G59)</f>
        <v>5.6262629999999998</v>
      </c>
      <c r="I65">
        <f t="shared" si="7"/>
        <v>-3.0470210000000026</v>
      </c>
      <c r="J65">
        <f t="shared" si="8"/>
        <v>8.2650354072032659</v>
      </c>
      <c r="M65" s="17"/>
      <c r="N65" s="3" t="s">
        <v>14</v>
      </c>
      <c r="O65" s="8">
        <f>AVERAGE(J72:J73)</f>
        <v>17.884397958267847</v>
      </c>
      <c r="P65" s="8">
        <f>_xlfn.STDEV.P(J72:J73)</f>
        <v>7.1868437964873522E-2</v>
      </c>
    </row>
    <row r="66" spans="1:16" x14ac:dyDescent="0.35">
      <c r="A66">
        <v>5</v>
      </c>
      <c r="B66" t="s">
        <v>11</v>
      </c>
      <c r="C66" t="s">
        <v>23</v>
      </c>
      <c r="D66" t="s">
        <v>3</v>
      </c>
      <c r="E66">
        <v>22.048483000000001</v>
      </c>
      <c r="F66">
        <v>19.546711999999999</v>
      </c>
      <c r="G66">
        <f t="shared" si="6"/>
        <v>2.5017710000000015</v>
      </c>
      <c r="H66">
        <f>AVERAGE(G58:G59)</f>
        <v>5.6262629999999998</v>
      </c>
      <c r="I66">
        <f t="shared" si="7"/>
        <v>-3.1244919999999983</v>
      </c>
      <c r="J66">
        <f t="shared" si="8"/>
        <v>8.7209904961842781</v>
      </c>
      <c r="M66" s="17"/>
      <c r="N66" s="3" t="s">
        <v>23</v>
      </c>
      <c r="O66" s="8">
        <f>AVERAGE(J74:J75)</f>
        <v>17.290817405523875</v>
      </c>
      <c r="P66" s="8">
        <f>_xlfn.STDEV.P(J74:J75)</f>
        <v>5.8181357752188134E-2</v>
      </c>
    </row>
    <row r="67" spans="1:16" x14ac:dyDescent="0.35">
      <c r="A67">
        <v>5</v>
      </c>
      <c r="B67" t="s">
        <v>11</v>
      </c>
      <c r="C67" t="s">
        <v>23</v>
      </c>
      <c r="D67" t="s">
        <v>3</v>
      </c>
      <c r="E67">
        <v>22.137663</v>
      </c>
      <c r="F67">
        <v>19.546711999999999</v>
      </c>
      <c r="G67">
        <f t="shared" si="6"/>
        <v>2.5909510000000004</v>
      </c>
      <c r="H67">
        <f>AVERAGE(G58:G59)</f>
        <v>5.6262629999999998</v>
      </c>
      <c r="I67">
        <f t="shared" si="7"/>
        <v>-3.0353119999999993</v>
      </c>
      <c r="J67">
        <f t="shared" si="8"/>
        <v>8.1982273569554405</v>
      </c>
      <c r="M67" s="17" t="s">
        <v>16</v>
      </c>
      <c r="N67" s="3" t="s">
        <v>12</v>
      </c>
      <c r="O67" s="8">
        <f>AVERAGE(J76:J77)</f>
        <v>60.848465265789557</v>
      </c>
      <c r="P67" s="8">
        <f>_xlfn.STDEV.P(J76:J77)</f>
        <v>0.17505491540099527</v>
      </c>
    </row>
    <row r="68" spans="1:16" x14ac:dyDescent="0.35">
      <c r="A68">
        <v>6</v>
      </c>
      <c r="B68" t="s">
        <v>15</v>
      </c>
      <c r="C68" t="s">
        <v>12</v>
      </c>
      <c r="D68" t="s">
        <v>3</v>
      </c>
      <c r="E68">
        <v>21.684145000000001</v>
      </c>
      <c r="F68">
        <v>19.647379999999998</v>
      </c>
      <c r="G68">
        <f t="shared" si="6"/>
        <v>2.0367650000000026</v>
      </c>
      <c r="H68">
        <f>AVERAGE(G58:G59)</f>
        <v>5.6262629999999998</v>
      </c>
      <c r="I68">
        <f t="shared" si="7"/>
        <v>-3.5894979999999972</v>
      </c>
      <c r="J68">
        <f t="shared" si="8"/>
        <v>12.037784584324795</v>
      </c>
      <c r="M68" s="17"/>
      <c r="N68" s="3" t="s">
        <v>13</v>
      </c>
      <c r="O68" s="8">
        <f>AVERAGE(J78:J79)</f>
        <v>4.045767256933499</v>
      </c>
      <c r="P68" s="8">
        <f>_xlfn.STDEV.P(J78:J79)</f>
        <v>4.9347838035499692E-2</v>
      </c>
    </row>
    <row r="69" spans="1:16" x14ac:dyDescent="0.35">
      <c r="A69">
        <v>6</v>
      </c>
      <c r="B69" t="s">
        <v>15</v>
      </c>
      <c r="C69" t="s">
        <v>12</v>
      </c>
      <c r="D69" t="s">
        <v>3</v>
      </c>
      <c r="E69">
        <v>21.709047000000002</v>
      </c>
      <c r="F69">
        <v>19.647379999999998</v>
      </c>
      <c r="G69">
        <f t="shared" si="6"/>
        <v>2.0616670000000035</v>
      </c>
      <c r="H69">
        <f>AVERAGE(G58:G59)</f>
        <v>5.6262629999999998</v>
      </c>
      <c r="I69">
        <f t="shared" si="7"/>
        <v>-3.5645959999999963</v>
      </c>
      <c r="J69">
        <f t="shared" si="8"/>
        <v>11.831786337623377</v>
      </c>
      <c r="M69" s="17"/>
      <c r="N69" s="3" t="s">
        <v>14</v>
      </c>
      <c r="O69" s="8">
        <f>AVERAGE(J80:J81)</f>
        <v>31.545381985002855</v>
      </c>
      <c r="P69" s="8">
        <f>_xlfn.STDEV.P(J80:J81)</f>
        <v>0.69071111873731894</v>
      </c>
    </row>
    <row r="70" spans="1:16" x14ac:dyDescent="0.35">
      <c r="A70" s="11">
        <v>7</v>
      </c>
      <c r="B70" s="11" t="s">
        <v>15</v>
      </c>
      <c r="C70" s="11" t="s">
        <v>13</v>
      </c>
      <c r="D70" s="11" t="s">
        <v>3</v>
      </c>
      <c r="E70" s="11">
        <v>34.177104999999997</v>
      </c>
      <c r="F70" s="11">
        <v>33.319064999999995</v>
      </c>
      <c r="G70" s="11">
        <f t="shared" si="6"/>
        <v>0.85804000000000258</v>
      </c>
      <c r="H70" s="11">
        <f>AVERAGE(G58:G59)</f>
        <v>5.6262629999999998</v>
      </c>
      <c r="I70" s="11">
        <f t="shared" si="7"/>
        <v>-4.7682229999999972</v>
      </c>
      <c r="J70" s="11"/>
      <c r="M70" s="17"/>
      <c r="N70" s="3" t="s">
        <v>23</v>
      </c>
      <c r="O70" s="8">
        <f>AVERAGE(J82:J83)</f>
        <v>30.646460816486055</v>
      </c>
      <c r="P70" s="8">
        <f>_xlfn.STDEV.P(J82:J83)</f>
        <v>9.5378857432262265E-3</v>
      </c>
    </row>
    <row r="71" spans="1:16" x14ac:dyDescent="0.35">
      <c r="A71" s="11">
        <v>7</v>
      </c>
      <c r="B71" s="11" t="s">
        <v>15</v>
      </c>
      <c r="C71" s="11" t="s">
        <v>13</v>
      </c>
      <c r="D71" s="11" t="s">
        <v>3</v>
      </c>
      <c r="E71" s="11" t="s">
        <v>24</v>
      </c>
      <c r="F71" s="11">
        <v>33.319064999999995</v>
      </c>
      <c r="G71" s="11" t="e">
        <f t="shared" si="6"/>
        <v>#VALUE!</v>
      </c>
      <c r="H71" s="11">
        <f>AVERAGE(G58:G59)</f>
        <v>5.6262629999999998</v>
      </c>
      <c r="I71" s="11" t="e">
        <f t="shared" si="7"/>
        <v>#VALUE!</v>
      </c>
      <c r="J71" s="11"/>
    </row>
    <row r="72" spans="1:16" x14ac:dyDescent="0.35">
      <c r="A72">
        <v>8</v>
      </c>
      <c r="B72" t="s">
        <v>15</v>
      </c>
      <c r="C72" t="s">
        <v>14</v>
      </c>
      <c r="D72" t="s">
        <v>3</v>
      </c>
      <c r="E72">
        <v>19.338379</v>
      </c>
      <c r="F72">
        <v>17.866936500000001</v>
      </c>
      <c r="G72">
        <f t="shared" si="6"/>
        <v>1.4714424999999984</v>
      </c>
      <c r="H72">
        <f>AVERAGE(G58:G59)</f>
        <v>5.6262629999999998</v>
      </c>
      <c r="I72">
        <f t="shared" si="7"/>
        <v>-4.1548205000000014</v>
      </c>
      <c r="J72">
        <f t="shared" si="8"/>
        <v>17.812529520302974</v>
      </c>
    </row>
    <row r="73" spans="1:16" x14ac:dyDescent="0.35">
      <c r="A73">
        <v>8</v>
      </c>
      <c r="B73" t="s">
        <v>15</v>
      </c>
      <c r="C73" t="s">
        <v>14</v>
      </c>
      <c r="D73" t="s">
        <v>3</v>
      </c>
      <c r="E73">
        <v>19.326784</v>
      </c>
      <c r="F73">
        <v>17.866936500000001</v>
      </c>
      <c r="G73">
        <f t="shared" si="6"/>
        <v>1.4598474999999986</v>
      </c>
      <c r="H73">
        <f>AVERAGE(G58:G59)</f>
        <v>5.6262629999999998</v>
      </c>
      <c r="I73">
        <f t="shared" si="7"/>
        <v>-4.1664155000000012</v>
      </c>
      <c r="J73">
        <f t="shared" si="8"/>
        <v>17.956266396232721</v>
      </c>
    </row>
    <row r="74" spans="1:16" x14ac:dyDescent="0.35">
      <c r="A74">
        <v>9</v>
      </c>
      <c r="B74" t="s">
        <v>15</v>
      </c>
      <c r="C74" t="s">
        <v>23</v>
      </c>
      <c r="D74" t="s">
        <v>3</v>
      </c>
      <c r="E74">
        <v>19.045283999999999</v>
      </c>
      <c r="F74">
        <v>17.535801499999998</v>
      </c>
      <c r="G74">
        <f t="shared" si="6"/>
        <v>1.5094825000000007</v>
      </c>
      <c r="H74">
        <f>AVERAGE(G58:G59)</f>
        <v>5.6262629999999998</v>
      </c>
      <c r="I74">
        <f t="shared" si="7"/>
        <v>-4.1167804999999991</v>
      </c>
      <c r="J74">
        <f t="shared" si="8"/>
        <v>17.348998763276061</v>
      </c>
    </row>
    <row r="75" spans="1:16" x14ac:dyDescent="0.35">
      <c r="A75">
        <v>9</v>
      </c>
      <c r="B75" t="s">
        <v>15</v>
      </c>
      <c r="C75" t="s">
        <v>23</v>
      </c>
      <c r="D75" t="s">
        <v>3</v>
      </c>
      <c r="E75">
        <v>19.054993</v>
      </c>
      <c r="F75">
        <v>17.535801499999998</v>
      </c>
      <c r="G75">
        <f t="shared" si="6"/>
        <v>1.5191915000000016</v>
      </c>
      <c r="H75">
        <f>AVERAGE(G58:G59)</f>
        <v>5.6262629999999998</v>
      </c>
      <c r="I75">
        <f t="shared" si="7"/>
        <v>-4.1070714999999982</v>
      </c>
      <c r="J75">
        <f t="shared" si="8"/>
        <v>17.232636047771685</v>
      </c>
    </row>
    <row r="76" spans="1:16" x14ac:dyDescent="0.35">
      <c r="A76">
        <v>10</v>
      </c>
      <c r="B76" t="s">
        <v>16</v>
      </c>
      <c r="C76" t="s">
        <v>12</v>
      </c>
      <c r="D76" t="s">
        <v>3</v>
      </c>
      <c r="E76">
        <v>26.363555999999999</v>
      </c>
      <c r="F76">
        <v>26.6685865</v>
      </c>
      <c r="G76">
        <f t="shared" si="6"/>
        <v>-0.30503050000000087</v>
      </c>
      <c r="H76">
        <f>AVERAGE(G58:G59)</f>
        <v>5.6262629999999998</v>
      </c>
      <c r="I76">
        <f t="shared" si="7"/>
        <v>-5.9312935000000007</v>
      </c>
      <c r="J76">
        <f t="shared" si="8"/>
        <v>61.023520181190548</v>
      </c>
    </row>
    <row r="77" spans="1:16" x14ac:dyDescent="0.35">
      <c r="A77">
        <v>10</v>
      </c>
      <c r="B77" t="s">
        <v>16</v>
      </c>
      <c r="C77" t="s">
        <v>12</v>
      </c>
      <c r="D77" t="s">
        <v>3</v>
      </c>
      <c r="E77">
        <v>26.371856999999999</v>
      </c>
      <c r="F77">
        <v>26.6685865</v>
      </c>
      <c r="G77">
        <f t="shared" si="6"/>
        <v>-0.29672950000000142</v>
      </c>
      <c r="H77">
        <f>AVERAGE(G58:G59)</f>
        <v>5.6262629999999998</v>
      </c>
      <c r="I77">
        <f t="shared" si="7"/>
        <v>-5.9229925000000012</v>
      </c>
      <c r="J77">
        <f t="shared" si="8"/>
        <v>60.673410350388558</v>
      </c>
    </row>
    <row r="78" spans="1:16" x14ac:dyDescent="0.35">
      <c r="A78">
        <v>11</v>
      </c>
      <c r="B78" t="s">
        <v>16</v>
      </c>
      <c r="C78" t="s">
        <v>13</v>
      </c>
      <c r="D78" t="s">
        <v>3</v>
      </c>
      <c r="E78">
        <v>22.167224999999998</v>
      </c>
      <c r="F78">
        <v>18.539670000000001</v>
      </c>
      <c r="G78">
        <f t="shared" si="6"/>
        <v>3.6275549999999974</v>
      </c>
      <c r="H78">
        <f>AVERAGE(G58:G59)</f>
        <v>5.6262629999999998</v>
      </c>
      <c r="I78">
        <f t="shared" si="7"/>
        <v>-1.9987080000000024</v>
      </c>
      <c r="J78">
        <f t="shared" si="8"/>
        <v>3.9964194188979993</v>
      </c>
    </row>
    <row r="79" spans="1:16" x14ac:dyDescent="0.35">
      <c r="A79">
        <v>11</v>
      </c>
      <c r="B79" t="s">
        <v>16</v>
      </c>
      <c r="C79" t="s">
        <v>13</v>
      </c>
      <c r="D79" t="s">
        <v>3</v>
      </c>
      <c r="E79">
        <v>22.132028999999999</v>
      </c>
      <c r="F79">
        <v>18.539670000000001</v>
      </c>
      <c r="G79">
        <f t="shared" si="6"/>
        <v>3.5923589999999983</v>
      </c>
      <c r="H79">
        <f>AVERAGE(G58:G59)</f>
        <v>5.6262629999999998</v>
      </c>
      <c r="I79">
        <f t="shared" si="7"/>
        <v>-2.0339040000000015</v>
      </c>
      <c r="J79">
        <f t="shared" si="8"/>
        <v>4.0951150949689987</v>
      </c>
    </row>
    <row r="80" spans="1:16" x14ac:dyDescent="0.35">
      <c r="A80">
        <v>12</v>
      </c>
      <c r="B80" t="s">
        <v>16</v>
      </c>
      <c r="C80" t="s">
        <v>14</v>
      </c>
      <c r="D80" t="s">
        <v>3</v>
      </c>
      <c r="E80">
        <v>20.453648000000001</v>
      </c>
      <c r="F80">
        <v>19.837989999999998</v>
      </c>
      <c r="G80">
        <f t="shared" si="6"/>
        <v>0.61565800000000337</v>
      </c>
      <c r="H80">
        <f>AVERAGE(G58:G59)</f>
        <v>5.6262629999999998</v>
      </c>
      <c r="I80">
        <f t="shared" si="7"/>
        <v>-5.0106049999999964</v>
      </c>
      <c r="J80">
        <f t="shared" si="8"/>
        <v>32.236093103740174</v>
      </c>
    </row>
    <row r="81" spans="1:16" x14ac:dyDescent="0.35">
      <c r="A81">
        <v>12</v>
      </c>
      <c r="B81" t="s">
        <v>16</v>
      </c>
      <c r="C81" t="s">
        <v>14</v>
      </c>
      <c r="D81" t="s">
        <v>3</v>
      </c>
      <c r="E81">
        <v>20.516836000000001</v>
      </c>
      <c r="F81">
        <v>19.837989999999998</v>
      </c>
      <c r="G81">
        <f t="shared" si="6"/>
        <v>0.67884600000000361</v>
      </c>
      <c r="H81">
        <f>AVERAGE(G58:G59)</f>
        <v>5.6262629999999998</v>
      </c>
      <c r="I81">
        <f t="shared" si="7"/>
        <v>-4.9474169999999962</v>
      </c>
      <c r="J81">
        <f t="shared" si="8"/>
        <v>30.854670866265536</v>
      </c>
    </row>
    <row r="82" spans="1:16" x14ac:dyDescent="0.35">
      <c r="A82">
        <v>13</v>
      </c>
      <c r="B82" t="s">
        <v>16</v>
      </c>
      <c r="C82" t="s">
        <v>23</v>
      </c>
      <c r="D82" t="s">
        <v>3</v>
      </c>
      <c r="E82">
        <v>21.858855999999999</v>
      </c>
      <c r="F82">
        <v>21.1697925</v>
      </c>
      <c r="G82">
        <f t="shared" si="6"/>
        <v>0.68906349999999961</v>
      </c>
      <c r="H82">
        <f>AVERAGE(G58:G59)</f>
        <v>5.6262629999999998</v>
      </c>
      <c r="I82">
        <f t="shared" si="7"/>
        <v>-4.9371995000000002</v>
      </c>
      <c r="J82">
        <f t="shared" si="8"/>
        <v>30.636922930742827</v>
      </c>
    </row>
    <row r="83" spans="1:16" x14ac:dyDescent="0.35">
      <c r="A83">
        <v>13</v>
      </c>
      <c r="B83" t="s">
        <v>16</v>
      </c>
      <c r="C83" t="s">
        <v>23</v>
      </c>
      <c r="D83" t="s">
        <v>3</v>
      </c>
      <c r="E83">
        <v>21.857958</v>
      </c>
      <c r="F83">
        <v>21.1697925</v>
      </c>
      <c r="G83">
        <f t="shared" si="6"/>
        <v>0.68816550000000021</v>
      </c>
      <c r="H83">
        <f>AVERAGE(G58:G59)</f>
        <v>5.6262629999999998</v>
      </c>
      <c r="I83">
        <f t="shared" si="7"/>
        <v>-4.9380974999999996</v>
      </c>
      <c r="J83">
        <f t="shared" si="8"/>
        <v>30.655998702229279</v>
      </c>
    </row>
    <row r="84" spans="1:16" x14ac:dyDescent="0.35">
      <c r="A84" t="s">
        <v>25</v>
      </c>
      <c r="D84" t="s">
        <v>3</v>
      </c>
      <c r="E84" t="s">
        <v>24</v>
      </c>
    </row>
    <row r="85" spans="1:16" x14ac:dyDescent="0.35">
      <c r="F85" s="2" t="s">
        <v>5</v>
      </c>
      <c r="G85" s="2" t="s">
        <v>51</v>
      </c>
      <c r="H85" s="2" t="s">
        <v>6</v>
      </c>
      <c r="I85" s="2" t="s">
        <v>52</v>
      </c>
      <c r="J85" s="2" t="s">
        <v>7</v>
      </c>
      <c r="M85" s="8"/>
      <c r="N85" s="8"/>
      <c r="O85" s="3" t="s">
        <v>8</v>
      </c>
      <c r="P85" s="3" t="s">
        <v>9</v>
      </c>
    </row>
    <row r="86" spans="1:16" x14ac:dyDescent="0.35">
      <c r="A86">
        <v>1</v>
      </c>
      <c r="B86" t="s">
        <v>10</v>
      </c>
      <c r="C86" t="s">
        <v>10</v>
      </c>
      <c r="D86" t="s">
        <v>26</v>
      </c>
      <c r="E86">
        <v>17.561900000000001</v>
      </c>
      <c r="F86">
        <v>17.470286999999999</v>
      </c>
      <c r="G86">
        <f>E86-F86</f>
        <v>9.1613000000002387E-2</v>
      </c>
      <c r="H86">
        <f>AVERAGE(G86:G87)</f>
        <v>1.7763568394002505E-15</v>
      </c>
      <c r="I86">
        <f>G86-H86</f>
        <v>9.1613000000000611E-2</v>
      </c>
      <c r="J86">
        <f>2^-I86</f>
        <v>0.93847290618040136</v>
      </c>
      <c r="M86" s="3"/>
      <c r="N86" s="3" t="s">
        <v>10</v>
      </c>
      <c r="O86" s="8">
        <f>AVERAGE(J86:J87)</f>
        <v>1.0020168846905197</v>
      </c>
      <c r="P86" s="8">
        <f>_xlfn.STDEV.P(J86:J87)</f>
        <v>6.3543978510118393E-2</v>
      </c>
    </row>
    <row r="87" spans="1:16" x14ac:dyDescent="0.35">
      <c r="A87">
        <v>1</v>
      </c>
      <c r="B87" t="s">
        <v>10</v>
      </c>
      <c r="C87" t="s">
        <v>10</v>
      </c>
      <c r="D87" t="s">
        <v>26</v>
      </c>
      <c r="E87">
        <v>17.378674</v>
      </c>
      <c r="F87">
        <v>17.470286999999999</v>
      </c>
      <c r="G87">
        <f t="shared" ref="G87:G111" si="9">E87-F87</f>
        <v>-9.1612999999998834E-2</v>
      </c>
      <c r="H87">
        <f>AVERAGE(G86:G87)</f>
        <v>1.7763568394002505E-15</v>
      </c>
      <c r="I87">
        <f t="shared" ref="I87:I111" si="10">G87-H87</f>
        <v>-9.1613000000000611E-2</v>
      </c>
      <c r="J87">
        <f t="shared" ref="J87:J111" si="11">2^-I87</f>
        <v>1.0655608632006381</v>
      </c>
      <c r="M87" s="17" t="s">
        <v>11</v>
      </c>
      <c r="N87" s="3" t="s">
        <v>12</v>
      </c>
      <c r="O87" s="8">
        <f>AVERAGE(J88:J89)</f>
        <v>1.000083839848211</v>
      </c>
      <c r="P87" s="8">
        <f>_xlfn.STDEV.P(J88:J89)</f>
        <v>1.2949390933151173E-2</v>
      </c>
    </row>
    <row r="88" spans="1:16" x14ac:dyDescent="0.35">
      <c r="A88">
        <v>2</v>
      </c>
      <c r="B88" t="s">
        <v>11</v>
      </c>
      <c r="C88" t="s">
        <v>12</v>
      </c>
      <c r="D88" t="s">
        <v>26</v>
      </c>
      <c r="E88">
        <v>19.615144999999998</v>
      </c>
      <c r="F88">
        <v>19.596463499999999</v>
      </c>
      <c r="G88">
        <f t="shared" si="9"/>
        <v>1.8681499999999573E-2</v>
      </c>
      <c r="H88">
        <f>AVERAGE(G86:G87)</f>
        <v>1.7763568394002505E-15</v>
      </c>
      <c r="I88">
        <f t="shared" si="10"/>
        <v>1.8681499999997797E-2</v>
      </c>
      <c r="J88">
        <f t="shared" si="11"/>
        <v>0.98713444891505975</v>
      </c>
      <c r="M88" s="17"/>
      <c r="N88" s="3" t="s">
        <v>13</v>
      </c>
      <c r="O88" s="8">
        <f>AVERAGE(J90:J91)</f>
        <v>1.0000340987599952</v>
      </c>
      <c r="P88" s="8">
        <f>_xlfn.STDEV.P(J90:J91)</f>
        <v>8.2582493732647477E-3</v>
      </c>
    </row>
    <row r="89" spans="1:16" x14ac:dyDescent="0.35">
      <c r="A89">
        <v>2</v>
      </c>
      <c r="B89" t="s">
        <v>11</v>
      </c>
      <c r="C89" t="s">
        <v>12</v>
      </c>
      <c r="D89" t="s">
        <v>26</v>
      </c>
      <c r="E89">
        <v>19.577781999999999</v>
      </c>
      <c r="F89">
        <v>19.596463499999999</v>
      </c>
      <c r="G89">
        <f t="shared" si="9"/>
        <v>-1.8681499999999573E-2</v>
      </c>
      <c r="H89">
        <f>AVERAGE(G86:G87)</f>
        <v>1.7763568394002505E-15</v>
      </c>
      <c r="I89">
        <f t="shared" si="10"/>
        <v>-1.868150000000135E-2</v>
      </c>
      <c r="J89">
        <f t="shared" si="11"/>
        <v>1.0130332307813621</v>
      </c>
      <c r="M89" s="17"/>
      <c r="N89" s="3" t="s">
        <v>14</v>
      </c>
      <c r="O89" s="8">
        <f>AVERAGE(J92:J93)</f>
        <v>1.0000074663992715</v>
      </c>
      <c r="P89" s="8">
        <f>_xlfn.STDEV.P(J92:J93)</f>
        <v>3.8643051490737101E-3</v>
      </c>
    </row>
    <row r="90" spans="1:16" x14ac:dyDescent="0.35">
      <c r="A90">
        <v>3</v>
      </c>
      <c r="B90" t="s">
        <v>11</v>
      </c>
      <c r="C90" t="s">
        <v>13</v>
      </c>
      <c r="D90" t="s">
        <v>26</v>
      </c>
      <c r="E90">
        <v>17.753627999999999</v>
      </c>
      <c r="F90">
        <v>17.741714000000002</v>
      </c>
      <c r="G90">
        <f t="shared" si="9"/>
        <v>1.1913999999997316E-2</v>
      </c>
      <c r="H90">
        <f>AVERAGE(G86:G87)</f>
        <v>1.7763568394002505E-15</v>
      </c>
      <c r="I90">
        <f t="shared" si="10"/>
        <v>1.1913999999995539E-2</v>
      </c>
      <c r="J90">
        <f t="shared" si="11"/>
        <v>0.99177584938673047</v>
      </c>
      <c r="M90" s="17"/>
      <c r="N90" s="3" t="s">
        <v>23</v>
      </c>
      <c r="O90" s="8">
        <f>AVERAGE(J94:J95)</f>
        <v>1.0003991922457927</v>
      </c>
      <c r="P90" s="8">
        <f>_xlfn.STDEV.P(J94:J95)</f>
        <v>2.8258518114621323E-2</v>
      </c>
    </row>
    <row r="91" spans="1:16" x14ac:dyDescent="0.35">
      <c r="A91">
        <v>3</v>
      </c>
      <c r="B91" t="s">
        <v>11</v>
      </c>
      <c r="C91" t="s">
        <v>13</v>
      </c>
      <c r="D91" t="s">
        <v>26</v>
      </c>
      <c r="E91">
        <v>17.729800000000001</v>
      </c>
      <c r="F91">
        <v>17.741714000000002</v>
      </c>
      <c r="G91">
        <f t="shared" si="9"/>
        <v>-1.1914000000000868E-2</v>
      </c>
      <c r="H91">
        <f>AVERAGE(G86:G87)</f>
        <v>1.7763568394002505E-15</v>
      </c>
      <c r="I91">
        <f t="shared" si="10"/>
        <v>-1.1914000000002645E-2</v>
      </c>
      <c r="J91">
        <f t="shared" si="11"/>
        <v>1.00829234813326</v>
      </c>
      <c r="M91" s="17" t="s">
        <v>15</v>
      </c>
      <c r="N91" s="3" t="s">
        <v>12</v>
      </c>
      <c r="O91" s="8">
        <f>AVERAGE(J96:J97)</f>
        <v>1.0000629445620051</v>
      </c>
      <c r="P91" s="8">
        <f>_xlfn.STDEV.P(J96:J97)</f>
        <v>1.1220208822840305E-2</v>
      </c>
    </row>
    <row r="92" spans="1:16" x14ac:dyDescent="0.35">
      <c r="A92">
        <v>4</v>
      </c>
      <c r="B92" t="s">
        <v>11</v>
      </c>
      <c r="C92" t="s">
        <v>14</v>
      </c>
      <c r="D92" t="s">
        <v>26</v>
      </c>
      <c r="E92">
        <v>18.506205000000001</v>
      </c>
      <c r="F92">
        <v>18.511780000000002</v>
      </c>
      <c r="G92">
        <f t="shared" si="9"/>
        <v>-5.5750000000003297E-3</v>
      </c>
      <c r="H92">
        <f>AVERAGE(G86:G87)</f>
        <v>1.7763568394002505E-15</v>
      </c>
      <c r="I92">
        <f t="shared" si="10"/>
        <v>-5.575000000002106E-3</v>
      </c>
      <c r="J92">
        <f t="shared" si="11"/>
        <v>1.0038717715483452</v>
      </c>
      <c r="M92" s="17"/>
      <c r="N92" s="3" t="s">
        <v>13</v>
      </c>
      <c r="O92" s="8" t="e">
        <f>AVERAGE(J98:J99)</f>
        <v>#DIV/0!</v>
      </c>
      <c r="P92" s="8" t="e">
        <f>_xlfn.STDEV.P(J98:J99)</f>
        <v>#DIV/0!</v>
      </c>
    </row>
    <row r="93" spans="1:16" x14ac:dyDescent="0.35">
      <c r="A93">
        <v>4</v>
      </c>
      <c r="B93" t="s">
        <v>11</v>
      </c>
      <c r="C93" t="s">
        <v>14</v>
      </c>
      <c r="D93" t="s">
        <v>26</v>
      </c>
      <c r="E93">
        <v>18.517354999999998</v>
      </c>
      <c r="F93">
        <v>18.511780000000002</v>
      </c>
      <c r="G93">
        <f t="shared" si="9"/>
        <v>5.574999999996777E-3</v>
      </c>
      <c r="H93">
        <f>AVERAGE(G86:G87)</f>
        <v>1.7763568394002505E-15</v>
      </c>
      <c r="I93">
        <f t="shared" si="10"/>
        <v>5.5749999999950006E-3</v>
      </c>
      <c r="J93">
        <f t="shared" si="11"/>
        <v>0.99614316125019775</v>
      </c>
      <c r="M93" s="17"/>
      <c r="N93" s="3" t="s">
        <v>14</v>
      </c>
      <c r="O93" s="8">
        <f>AVERAGE(J100:J101)</f>
        <v>1.0003102004469075</v>
      </c>
      <c r="P93" s="8">
        <f>_xlfn.STDEV.P(J100:J101)</f>
        <v>2.4909779568021539E-2</v>
      </c>
    </row>
    <row r="94" spans="1:16" x14ac:dyDescent="0.35">
      <c r="A94">
        <v>5</v>
      </c>
      <c r="B94" t="s">
        <v>11</v>
      </c>
      <c r="C94" t="s">
        <v>23</v>
      </c>
      <c r="D94" t="s">
        <v>26</v>
      </c>
      <c r="E94">
        <v>19.505949000000001</v>
      </c>
      <c r="F94">
        <v>19.546711999999999</v>
      </c>
      <c r="G94">
        <f t="shared" si="9"/>
        <v>-4.0762999999998328E-2</v>
      </c>
      <c r="H94">
        <f>AVERAGE(G86:G87)</f>
        <v>1.7763568394002505E-15</v>
      </c>
      <c r="I94">
        <f t="shared" si="10"/>
        <v>-4.0763000000000105E-2</v>
      </c>
      <c r="J94">
        <f t="shared" si="11"/>
        <v>1.028657710360414</v>
      </c>
      <c r="M94" s="17"/>
      <c r="N94" s="3" t="s">
        <v>23</v>
      </c>
      <c r="O94" s="8">
        <f>AVERAGE(J102:J103)</f>
        <v>1.0000045907350033</v>
      </c>
      <c r="P94" s="8">
        <f>_xlfn.STDEV.P(J102:J103)</f>
        <v>3.0300975366004401E-3</v>
      </c>
    </row>
    <row r="95" spans="1:16" x14ac:dyDescent="0.35">
      <c r="A95">
        <v>5</v>
      </c>
      <c r="B95" t="s">
        <v>11</v>
      </c>
      <c r="C95" t="s">
        <v>23</v>
      </c>
      <c r="D95" t="s">
        <v>26</v>
      </c>
      <c r="E95">
        <v>19.587475000000001</v>
      </c>
      <c r="F95">
        <v>19.546711999999999</v>
      </c>
      <c r="G95">
        <f t="shared" si="9"/>
        <v>4.0763000000001881E-2</v>
      </c>
      <c r="H95">
        <f>AVERAGE(G86:G87)</f>
        <v>1.7763568394002505E-15</v>
      </c>
      <c r="I95">
        <f t="shared" si="10"/>
        <v>4.0763000000000105E-2</v>
      </c>
      <c r="J95">
        <f t="shared" si="11"/>
        <v>0.97214067413117133</v>
      </c>
      <c r="M95" s="17" t="s">
        <v>16</v>
      </c>
      <c r="N95" s="3" t="s">
        <v>12</v>
      </c>
      <c r="O95" s="8">
        <f>AVERAGE(J104:J105)</f>
        <v>1.0010249460710992</v>
      </c>
      <c r="P95" s="8">
        <f>_xlfn.STDEV.P(J104:J105)</f>
        <v>4.5287334395439249E-2</v>
      </c>
    </row>
    <row r="96" spans="1:16" x14ac:dyDescent="0.35">
      <c r="A96">
        <v>6</v>
      </c>
      <c r="B96" t="s">
        <v>15</v>
      </c>
      <c r="C96" t="s">
        <v>12</v>
      </c>
      <c r="D96" t="s">
        <v>26</v>
      </c>
      <c r="E96">
        <v>19.631193</v>
      </c>
      <c r="F96">
        <v>19.647379999999998</v>
      </c>
      <c r="G96">
        <f t="shared" si="9"/>
        <v>-1.6186999999998619E-2</v>
      </c>
      <c r="H96">
        <f>AVERAGE(G86:G87)</f>
        <v>1.7763568394002505E-15</v>
      </c>
      <c r="I96">
        <f t="shared" si="10"/>
        <v>-1.6187000000000396E-2</v>
      </c>
      <c r="J96">
        <f t="shared" si="11"/>
        <v>1.0112831533848454</v>
      </c>
      <c r="M96" s="17"/>
      <c r="N96" s="3" t="s">
        <v>13</v>
      </c>
      <c r="O96" s="8">
        <f>AVERAGE(J106:J107)</f>
        <v>1.00045703101484</v>
      </c>
      <c r="P96" s="8">
        <f>_xlfn.STDEV.P(J106:J107)</f>
        <v>3.0236912987702869E-2</v>
      </c>
    </row>
    <row r="97" spans="1:16" x14ac:dyDescent="0.35">
      <c r="A97">
        <v>6</v>
      </c>
      <c r="B97" t="s">
        <v>15</v>
      </c>
      <c r="C97" t="s">
        <v>12</v>
      </c>
      <c r="D97" t="s">
        <v>26</v>
      </c>
      <c r="E97">
        <v>19.663567</v>
      </c>
      <c r="F97">
        <v>19.647379999999998</v>
      </c>
      <c r="G97">
        <f t="shared" si="9"/>
        <v>1.6187000000002172E-2</v>
      </c>
      <c r="H97">
        <f>AVERAGE(G86:G87)</f>
        <v>1.7763568394002505E-15</v>
      </c>
      <c r="I97">
        <f t="shared" si="10"/>
        <v>1.6187000000000396E-2</v>
      </c>
      <c r="J97">
        <f t="shared" si="11"/>
        <v>0.98884273573916481</v>
      </c>
      <c r="M97" s="17"/>
      <c r="N97" s="3" t="s">
        <v>14</v>
      </c>
      <c r="O97" s="8">
        <f>AVERAGE(J108:J109)</f>
        <v>1.0010448018650551</v>
      </c>
      <c r="P97" s="8">
        <f>_xlfn.STDEV.P(J108:J109)</f>
        <v>4.5724122091595265E-2</v>
      </c>
    </row>
    <row r="98" spans="1:16" x14ac:dyDescent="0.35">
      <c r="A98" s="11">
        <v>7</v>
      </c>
      <c r="B98" s="11" t="s">
        <v>15</v>
      </c>
      <c r="C98" s="11" t="s">
        <v>13</v>
      </c>
      <c r="D98" s="11" t="s">
        <v>26</v>
      </c>
      <c r="E98" s="11">
        <v>34.704352999999998</v>
      </c>
      <c r="F98" s="11">
        <v>33.319064999999995</v>
      </c>
      <c r="G98" s="11">
        <f t="shared" si="9"/>
        <v>1.3852880000000027</v>
      </c>
      <c r="H98" s="11">
        <f>AVERAGE(G86:G87)</f>
        <v>1.7763568394002505E-15</v>
      </c>
      <c r="I98" s="11">
        <f t="shared" si="10"/>
        <v>1.385288000000001</v>
      </c>
      <c r="J98" s="11"/>
      <c r="M98" s="17"/>
      <c r="N98" s="3" t="s">
        <v>23</v>
      </c>
      <c r="O98" s="8">
        <f>AVERAGE(J110:J111)</f>
        <v>1.0000090667848021</v>
      </c>
      <c r="P98" s="8">
        <f>_xlfn.STDEV.P(J110:J111)</f>
        <v>4.2583625736092312E-3</v>
      </c>
    </row>
    <row r="99" spans="1:16" x14ac:dyDescent="0.35">
      <c r="A99" s="11">
        <v>7</v>
      </c>
      <c r="B99" s="11" t="s">
        <v>15</v>
      </c>
      <c r="C99" s="11" t="s">
        <v>13</v>
      </c>
      <c r="D99" s="11" t="s">
        <v>26</v>
      </c>
      <c r="E99" s="11">
        <v>31.933776999999999</v>
      </c>
      <c r="F99" s="11">
        <v>33.319064999999995</v>
      </c>
      <c r="G99" s="11">
        <f t="shared" si="9"/>
        <v>-1.3852879999999956</v>
      </c>
      <c r="H99" s="11">
        <f>AVERAGE(G86:G87)</f>
        <v>1.7763568394002505E-15</v>
      </c>
      <c r="I99" s="11">
        <f t="shared" si="10"/>
        <v>-1.3852879999999974</v>
      </c>
      <c r="J99" s="11"/>
    </row>
    <row r="100" spans="1:16" x14ac:dyDescent="0.35">
      <c r="A100">
        <v>8</v>
      </c>
      <c r="B100" t="s">
        <v>15</v>
      </c>
      <c r="C100" t="s">
        <v>14</v>
      </c>
      <c r="D100" t="s">
        <v>26</v>
      </c>
      <c r="E100">
        <v>17.831002999999999</v>
      </c>
      <c r="F100">
        <v>17.866936500000001</v>
      </c>
      <c r="G100">
        <f t="shared" si="9"/>
        <v>-3.5933500000002283E-2</v>
      </c>
      <c r="H100">
        <f>AVERAGE(G86:G87)</f>
        <v>1.7763568394002505E-15</v>
      </c>
      <c r="I100">
        <f t="shared" si="10"/>
        <v>-3.5933500000004059E-2</v>
      </c>
      <c r="J100">
        <f t="shared" si="11"/>
        <v>1.0252199800149291</v>
      </c>
    </row>
    <row r="101" spans="1:16" x14ac:dyDescent="0.35">
      <c r="A101">
        <v>8</v>
      </c>
      <c r="B101" t="s">
        <v>15</v>
      </c>
      <c r="C101" t="s">
        <v>14</v>
      </c>
      <c r="D101" t="s">
        <v>26</v>
      </c>
      <c r="E101">
        <v>17.90287</v>
      </c>
      <c r="F101">
        <v>17.866936500000001</v>
      </c>
      <c r="G101">
        <f t="shared" si="9"/>
        <v>3.593349999999873E-2</v>
      </c>
      <c r="H101">
        <f>AVERAGE(G86:G87)</f>
        <v>1.7763568394002505E-15</v>
      </c>
      <c r="I101">
        <f t="shared" si="10"/>
        <v>3.5933499999996954E-2</v>
      </c>
      <c r="J101">
        <f t="shared" si="11"/>
        <v>0.97540042087888601</v>
      </c>
    </row>
    <row r="102" spans="1:16" x14ac:dyDescent="0.35">
      <c r="A102">
        <v>9</v>
      </c>
      <c r="B102" t="s">
        <v>15</v>
      </c>
      <c r="C102" t="s">
        <v>23</v>
      </c>
      <c r="D102" t="s">
        <v>26</v>
      </c>
      <c r="E102">
        <v>17.53143</v>
      </c>
      <c r="F102">
        <v>17.535801499999998</v>
      </c>
      <c r="G102">
        <f t="shared" si="9"/>
        <v>-4.3714999999977522E-3</v>
      </c>
      <c r="H102">
        <f>AVERAGE(G86:G87)</f>
        <v>1.7763568394002505E-15</v>
      </c>
      <c r="I102">
        <f t="shared" si="10"/>
        <v>-4.3714999999995285E-3</v>
      </c>
      <c r="J102">
        <f t="shared" si="11"/>
        <v>1.0030346882716037</v>
      </c>
    </row>
    <row r="103" spans="1:16" x14ac:dyDescent="0.35">
      <c r="A103">
        <v>9</v>
      </c>
      <c r="B103" t="s">
        <v>15</v>
      </c>
      <c r="C103" t="s">
        <v>23</v>
      </c>
      <c r="D103" t="s">
        <v>26</v>
      </c>
      <c r="E103">
        <v>17.540172999999999</v>
      </c>
      <c r="F103">
        <v>17.535801499999998</v>
      </c>
      <c r="G103">
        <f t="shared" si="9"/>
        <v>4.3715000000013049E-3</v>
      </c>
      <c r="H103">
        <f>AVERAGE(G86:G87)</f>
        <v>1.7763568394002505E-15</v>
      </c>
      <c r="I103">
        <f t="shared" si="10"/>
        <v>4.3714999999995285E-3</v>
      </c>
      <c r="J103">
        <f t="shared" si="11"/>
        <v>0.99697449319840281</v>
      </c>
    </row>
    <row r="104" spans="1:16" x14ac:dyDescent="0.35">
      <c r="A104">
        <v>10</v>
      </c>
      <c r="B104" t="s">
        <v>16</v>
      </c>
      <c r="C104" t="s">
        <v>12</v>
      </c>
      <c r="D104" t="s">
        <v>26</v>
      </c>
      <c r="E104">
        <v>26.733899999999998</v>
      </c>
      <c r="F104">
        <v>26.6685865</v>
      </c>
      <c r="G104">
        <f t="shared" si="9"/>
        <v>6.531349999999847E-2</v>
      </c>
      <c r="H104">
        <f>AVERAGE(G86:G87)</f>
        <v>1.7763568394002505E-15</v>
      </c>
      <c r="I104">
        <f t="shared" si="10"/>
        <v>6.5313499999996694E-2</v>
      </c>
      <c r="J104">
        <f t="shared" si="11"/>
        <v>0.95573761167565985</v>
      </c>
    </row>
    <row r="105" spans="1:16" x14ac:dyDescent="0.35">
      <c r="A105">
        <v>10</v>
      </c>
      <c r="B105" t="s">
        <v>16</v>
      </c>
      <c r="C105" t="s">
        <v>12</v>
      </c>
      <c r="D105" t="s">
        <v>26</v>
      </c>
      <c r="E105">
        <v>26.603273000000002</v>
      </c>
      <c r="F105">
        <v>26.6685865</v>
      </c>
      <c r="G105">
        <f t="shared" si="9"/>
        <v>-6.531349999999847E-2</v>
      </c>
      <c r="H105">
        <f>AVERAGE(G86:G87)</f>
        <v>1.7763568394002505E-15</v>
      </c>
      <c r="I105">
        <f t="shared" si="10"/>
        <v>-6.5313500000000246E-2</v>
      </c>
      <c r="J105">
        <f t="shared" si="11"/>
        <v>1.0463122804665383</v>
      </c>
    </row>
    <row r="106" spans="1:16" x14ac:dyDescent="0.35">
      <c r="A106">
        <v>11</v>
      </c>
      <c r="B106" t="s">
        <v>16</v>
      </c>
      <c r="C106" t="s">
        <v>13</v>
      </c>
      <c r="D106" t="s">
        <v>26</v>
      </c>
      <c r="E106">
        <v>18.496054000000001</v>
      </c>
      <c r="F106">
        <v>18.539670000000001</v>
      </c>
      <c r="G106">
        <f t="shared" si="9"/>
        <v>-4.3616000000000099E-2</v>
      </c>
      <c r="H106">
        <f>AVERAGE(G86:G87)</f>
        <v>1.7763568394002505E-15</v>
      </c>
      <c r="I106">
        <f t="shared" si="10"/>
        <v>-4.3616000000001875E-2</v>
      </c>
      <c r="J106">
        <f t="shared" si="11"/>
        <v>1.0306939440025429</v>
      </c>
    </row>
    <row r="107" spans="1:16" x14ac:dyDescent="0.35">
      <c r="A107">
        <v>11</v>
      </c>
      <c r="B107" t="s">
        <v>16</v>
      </c>
      <c r="C107" t="s">
        <v>13</v>
      </c>
      <c r="D107" t="s">
        <v>26</v>
      </c>
      <c r="E107">
        <v>18.583286000000001</v>
      </c>
      <c r="F107">
        <v>18.539670000000001</v>
      </c>
      <c r="G107">
        <f t="shared" si="9"/>
        <v>4.3616000000000099E-2</v>
      </c>
      <c r="H107">
        <f>AVERAGE(G86:G87)</f>
        <v>1.7763568394002505E-15</v>
      </c>
      <c r="I107">
        <f t="shared" si="10"/>
        <v>4.3615999999998323E-2</v>
      </c>
      <c r="J107">
        <f t="shared" si="11"/>
        <v>0.97022011802713715</v>
      </c>
    </row>
    <row r="108" spans="1:16" x14ac:dyDescent="0.35">
      <c r="A108">
        <v>12</v>
      </c>
      <c r="B108" t="s">
        <v>16</v>
      </c>
      <c r="C108" t="s">
        <v>14</v>
      </c>
      <c r="D108" t="s">
        <v>26</v>
      </c>
      <c r="E108">
        <v>19.772047000000001</v>
      </c>
      <c r="F108">
        <v>19.837989999999998</v>
      </c>
      <c r="G108">
        <f t="shared" si="9"/>
        <v>-6.5942999999997198E-2</v>
      </c>
      <c r="H108">
        <f>AVERAGE(G86:G87)</f>
        <v>1.7763568394002505E-15</v>
      </c>
      <c r="I108">
        <f t="shared" si="10"/>
        <v>-6.5942999999998975E-2</v>
      </c>
      <c r="J108">
        <f t="shared" si="11"/>
        <v>1.0467689239566502</v>
      </c>
    </row>
    <row r="109" spans="1:16" x14ac:dyDescent="0.35">
      <c r="A109">
        <v>12</v>
      </c>
      <c r="B109" t="s">
        <v>16</v>
      </c>
      <c r="C109" t="s">
        <v>14</v>
      </c>
      <c r="D109" t="s">
        <v>26</v>
      </c>
      <c r="E109">
        <v>19.903932999999999</v>
      </c>
      <c r="F109">
        <v>19.837989999999998</v>
      </c>
      <c r="G109">
        <f t="shared" si="9"/>
        <v>6.5943000000000751E-2</v>
      </c>
      <c r="H109">
        <f>AVERAGE(G86:G87)</f>
        <v>1.7763568394002505E-15</v>
      </c>
      <c r="I109">
        <f t="shared" si="10"/>
        <v>6.5942999999998975E-2</v>
      </c>
      <c r="J109">
        <f t="shared" si="11"/>
        <v>0.95532067977345969</v>
      </c>
    </row>
    <row r="110" spans="1:16" x14ac:dyDescent="0.35">
      <c r="A110">
        <v>13</v>
      </c>
      <c r="B110" t="s">
        <v>16</v>
      </c>
      <c r="C110" t="s">
        <v>23</v>
      </c>
      <c r="D110" t="s">
        <v>26</v>
      </c>
      <c r="E110">
        <v>21.163648999999999</v>
      </c>
      <c r="F110">
        <v>21.1697925</v>
      </c>
      <c r="G110">
        <f t="shared" si="9"/>
        <v>-6.1435000000003015E-3</v>
      </c>
      <c r="H110">
        <f>AVERAGE(G86:G87)</f>
        <v>1.7763568394002505E-15</v>
      </c>
      <c r="I110">
        <f t="shared" si="10"/>
        <v>-6.1435000000020779E-3</v>
      </c>
      <c r="J110">
        <f t="shared" si="11"/>
        <v>1.0042674293584113</v>
      </c>
    </row>
    <row r="111" spans="1:16" x14ac:dyDescent="0.35">
      <c r="A111">
        <v>13</v>
      </c>
      <c r="B111" t="s">
        <v>16</v>
      </c>
      <c r="C111" t="s">
        <v>23</v>
      </c>
      <c r="D111" t="s">
        <v>26</v>
      </c>
      <c r="E111">
        <v>21.175936</v>
      </c>
      <c r="F111">
        <v>21.1697925</v>
      </c>
      <c r="G111">
        <f t="shared" si="9"/>
        <v>6.1435000000003015E-3</v>
      </c>
      <c r="H111">
        <f>AVERAGE(G86:G87)</f>
        <v>1.7763568394002505E-15</v>
      </c>
      <c r="I111">
        <f t="shared" si="10"/>
        <v>6.1434999999985251E-3</v>
      </c>
      <c r="J111">
        <f t="shared" si="11"/>
        <v>0.99575070421119283</v>
      </c>
    </row>
    <row r="112" spans="1:16" x14ac:dyDescent="0.35">
      <c r="A112" t="s">
        <v>25</v>
      </c>
      <c r="D112" t="s">
        <v>26</v>
      </c>
      <c r="E112" t="s">
        <v>24</v>
      </c>
    </row>
    <row r="113" spans="1:16" x14ac:dyDescent="0.35">
      <c r="F113" s="2" t="s">
        <v>5</v>
      </c>
      <c r="G113" s="2" t="s">
        <v>51</v>
      </c>
      <c r="H113" s="2" t="s">
        <v>6</v>
      </c>
      <c r="I113" s="2" t="s">
        <v>52</v>
      </c>
      <c r="J113" s="2" t="s">
        <v>7</v>
      </c>
      <c r="M113" s="8"/>
      <c r="N113" s="8"/>
      <c r="O113" s="3" t="s">
        <v>8</v>
      </c>
      <c r="P113" s="3" t="s">
        <v>9</v>
      </c>
    </row>
    <row r="114" spans="1:16" x14ac:dyDescent="0.35">
      <c r="A114">
        <v>1</v>
      </c>
      <c r="B114" t="s">
        <v>10</v>
      </c>
      <c r="C114" t="s">
        <v>10</v>
      </c>
      <c r="D114" t="s">
        <v>27</v>
      </c>
      <c r="E114">
        <v>24.990583000000001</v>
      </c>
      <c r="F114">
        <v>17.470286999999999</v>
      </c>
      <c r="G114">
        <f>E114-F114</f>
        <v>7.5202960000000019</v>
      </c>
      <c r="H114">
        <f>AVERAGE(G114:G115)</f>
        <v>7.5098495000000014</v>
      </c>
      <c r="I114">
        <f>G114-H114</f>
        <v>1.0446500000000469E-2</v>
      </c>
      <c r="J114">
        <f>2^-I114</f>
        <v>0.99278519058237147</v>
      </c>
      <c r="M114" s="3"/>
      <c r="N114" s="3" t="s">
        <v>10</v>
      </c>
      <c r="O114" s="8">
        <f>AVERAGE(J114:J115)</f>
        <v>1.0000262158800446</v>
      </c>
      <c r="P114" s="8">
        <f>_xlfn.STDEV.P(J114:J115)</f>
        <v>7.2410252976731204E-3</v>
      </c>
    </row>
    <row r="115" spans="1:16" x14ac:dyDescent="0.35">
      <c r="A115">
        <v>1</v>
      </c>
      <c r="B115" t="s">
        <v>10</v>
      </c>
      <c r="C115" t="s">
        <v>10</v>
      </c>
      <c r="D115" t="s">
        <v>27</v>
      </c>
      <c r="E115">
        <v>24.96969</v>
      </c>
      <c r="F115">
        <v>17.470286999999999</v>
      </c>
      <c r="G115">
        <f t="shared" ref="G115:G139" si="12">E115-F115</f>
        <v>7.4994030000000009</v>
      </c>
      <c r="H115">
        <f>AVERAGE(G114:G115)</f>
        <v>7.5098495000000014</v>
      </c>
      <c r="I115">
        <f t="shared" ref="I115:I139" si="13">G115-H115</f>
        <v>-1.0446500000000469E-2</v>
      </c>
      <c r="J115">
        <f t="shared" ref="J115:J139" si="14">2^-I115</f>
        <v>1.0072672411777177</v>
      </c>
      <c r="M115" s="17" t="s">
        <v>11</v>
      </c>
      <c r="N115" s="3" t="s">
        <v>12</v>
      </c>
      <c r="O115" s="8">
        <f>AVERAGE(J116:J117)</f>
        <v>0.53603595451898045</v>
      </c>
      <c r="P115" s="8">
        <f>_xlfn.STDEV.P(J116:J117)</f>
        <v>8.748710861816611E-3</v>
      </c>
    </row>
    <row r="116" spans="1:16" x14ac:dyDescent="0.35">
      <c r="A116">
        <v>2</v>
      </c>
      <c r="B116" t="s">
        <v>11</v>
      </c>
      <c r="C116" t="s">
        <v>12</v>
      </c>
      <c r="D116" t="s">
        <v>27</v>
      </c>
      <c r="E116">
        <v>27.982555000000001</v>
      </c>
      <c r="F116">
        <v>19.596463499999999</v>
      </c>
      <c r="G116">
        <f t="shared" si="12"/>
        <v>8.3860915000000027</v>
      </c>
      <c r="H116">
        <f>AVERAGE(G114:G115)</f>
        <v>7.5098495000000014</v>
      </c>
      <c r="I116">
        <f t="shared" si="13"/>
        <v>0.8762420000000013</v>
      </c>
      <c r="J116">
        <f t="shared" si="14"/>
        <v>0.54478466538079706</v>
      </c>
      <c r="M116" s="17"/>
      <c r="N116" s="3" t="s">
        <v>13</v>
      </c>
      <c r="O116" s="8">
        <f>AVERAGE(J118:J119)</f>
        <v>1.1953438659198155</v>
      </c>
      <c r="P116" s="8">
        <f>_xlfn.STDEV.P(J118:J119)</f>
        <v>1.0644090618626034E-2</v>
      </c>
    </row>
    <row r="117" spans="1:16" x14ac:dyDescent="0.35">
      <c r="A117">
        <v>2</v>
      </c>
      <c r="B117" t="s">
        <v>11</v>
      </c>
      <c r="C117" t="s">
        <v>12</v>
      </c>
      <c r="D117" t="s">
        <v>27</v>
      </c>
      <c r="E117">
        <v>28.029651999999999</v>
      </c>
      <c r="F117">
        <v>19.596463499999999</v>
      </c>
      <c r="G117">
        <f t="shared" si="12"/>
        <v>8.4331885</v>
      </c>
      <c r="H117">
        <f>AVERAGE(G114:G115)</f>
        <v>7.5098495000000014</v>
      </c>
      <c r="I117">
        <f t="shared" si="13"/>
        <v>0.92333899999999858</v>
      </c>
      <c r="J117">
        <f t="shared" si="14"/>
        <v>0.52728724365716384</v>
      </c>
      <c r="M117" s="17"/>
      <c r="N117" s="3" t="s">
        <v>14</v>
      </c>
      <c r="O117" s="8">
        <f>AVERAGE(J120:J121)</f>
        <v>0.72682277739713785</v>
      </c>
      <c r="P117" s="8">
        <f>_xlfn.STDEV.P(J120:J121)</f>
        <v>4.2875273984719853E-2</v>
      </c>
    </row>
    <row r="118" spans="1:16" x14ac:dyDescent="0.35">
      <c r="A118">
        <v>3</v>
      </c>
      <c r="B118" t="s">
        <v>11</v>
      </c>
      <c r="C118" t="s">
        <v>13</v>
      </c>
      <c r="D118" t="s">
        <v>27</v>
      </c>
      <c r="E118">
        <v>25.007041999999998</v>
      </c>
      <c r="F118">
        <v>17.741714000000002</v>
      </c>
      <c r="G118">
        <f t="shared" si="12"/>
        <v>7.2653279999999967</v>
      </c>
      <c r="H118">
        <f>AVERAGE(G114:G115)</f>
        <v>7.5098495000000014</v>
      </c>
      <c r="I118">
        <f t="shared" si="13"/>
        <v>-0.24452150000000472</v>
      </c>
      <c r="J118">
        <f t="shared" si="14"/>
        <v>1.1846997753011894</v>
      </c>
      <c r="M118" s="17"/>
      <c r="N118" s="3" t="s">
        <v>23</v>
      </c>
      <c r="O118" s="8">
        <f>AVERAGE(J122:J123)</f>
        <v>0.49220094705547723</v>
      </c>
      <c r="P118" s="8">
        <f>_xlfn.STDEV.P(J122:J123)</f>
        <v>5.22445360210161E-2</v>
      </c>
    </row>
    <row r="119" spans="1:16" x14ac:dyDescent="0.35">
      <c r="A119">
        <v>3</v>
      </c>
      <c r="B119" t="s">
        <v>11</v>
      </c>
      <c r="C119" t="s">
        <v>13</v>
      </c>
      <c r="D119" t="s">
        <v>27</v>
      </c>
      <c r="E119">
        <v>24.981348000000001</v>
      </c>
      <c r="F119">
        <v>17.741714000000002</v>
      </c>
      <c r="G119">
        <f t="shared" si="12"/>
        <v>7.2396339999999988</v>
      </c>
      <c r="H119">
        <f>AVERAGE(G114:G115)</f>
        <v>7.5098495000000014</v>
      </c>
      <c r="I119">
        <f t="shared" si="13"/>
        <v>-0.27021550000000261</v>
      </c>
      <c r="J119">
        <f t="shared" si="14"/>
        <v>1.2059879565384415</v>
      </c>
      <c r="M119" s="17" t="s">
        <v>15</v>
      </c>
      <c r="N119" s="3" t="s">
        <v>12</v>
      </c>
      <c r="O119" s="8">
        <f>AVERAGE(J124:J125)</f>
        <v>0.71729446891048354</v>
      </c>
      <c r="P119" s="8">
        <f>_xlfn.STDEV.P(J124:J125)</f>
        <v>4.772506978408253E-2</v>
      </c>
    </row>
    <row r="120" spans="1:16" x14ac:dyDescent="0.35">
      <c r="A120">
        <v>4</v>
      </c>
      <c r="B120" t="s">
        <v>11</v>
      </c>
      <c r="C120" t="s">
        <v>14</v>
      </c>
      <c r="D120" t="s">
        <v>27</v>
      </c>
      <c r="E120">
        <v>26.399265</v>
      </c>
      <c r="F120">
        <v>18.511780000000002</v>
      </c>
      <c r="G120">
        <f t="shared" si="12"/>
        <v>7.8874849999999981</v>
      </c>
      <c r="H120">
        <f>AVERAGE(G114:G115)</f>
        <v>7.5098495000000014</v>
      </c>
      <c r="I120">
        <f t="shared" si="13"/>
        <v>0.37763549999999668</v>
      </c>
      <c r="J120">
        <f t="shared" si="14"/>
        <v>0.76969805138185765</v>
      </c>
      <c r="M120" s="17"/>
      <c r="N120" s="3" t="s">
        <v>13</v>
      </c>
      <c r="O120" s="8" t="e">
        <f>AVERAGE(J126:J127)</f>
        <v>#DIV/0!</v>
      </c>
      <c r="P120" s="8" t="e">
        <f>_xlfn.STDEV.P(J126:J127)</f>
        <v>#DIV/0!</v>
      </c>
    </row>
    <row r="121" spans="1:16" x14ac:dyDescent="0.35">
      <c r="A121">
        <v>4</v>
      </c>
      <c r="B121" t="s">
        <v>11</v>
      </c>
      <c r="C121" t="s">
        <v>14</v>
      </c>
      <c r="D121" t="s">
        <v>27</v>
      </c>
      <c r="E121">
        <v>26.569672000000001</v>
      </c>
      <c r="F121">
        <v>18.511780000000002</v>
      </c>
      <c r="G121">
        <f t="shared" si="12"/>
        <v>8.0578919999999989</v>
      </c>
      <c r="H121">
        <f>AVERAGE(G114:G115)</f>
        <v>7.5098495000000014</v>
      </c>
      <c r="I121">
        <f t="shared" si="13"/>
        <v>0.54804249999999755</v>
      </c>
      <c r="J121">
        <f t="shared" si="14"/>
        <v>0.68394750341241795</v>
      </c>
      <c r="M121" s="17"/>
      <c r="N121" s="3" t="s">
        <v>14</v>
      </c>
      <c r="O121" s="8">
        <f>AVERAGE(J128:J129)</f>
        <v>2.0750612617734081</v>
      </c>
      <c r="P121" s="8">
        <f>_xlfn.STDEV.P(J128:J129)</f>
        <v>6.2796693632778622E-2</v>
      </c>
    </row>
    <row r="122" spans="1:16" x14ac:dyDescent="0.35">
      <c r="A122">
        <v>5</v>
      </c>
      <c r="B122" t="s">
        <v>11</v>
      </c>
      <c r="C122" t="s">
        <v>23</v>
      </c>
      <c r="D122" t="s">
        <v>27</v>
      </c>
      <c r="E122">
        <v>28.241129000000001</v>
      </c>
      <c r="F122">
        <v>19.546711999999999</v>
      </c>
      <c r="G122">
        <f t="shared" si="12"/>
        <v>8.6944170000000014</v>
      </c>
      <c r="H122">
        <f>AVERAGE(G114:G115)</f>
        <v>7.5098495000000014</v>
      </c>
      <c r="I122">
        <f t="shared" si="13"/>
        <v>1.1845675</v>
      </c>
      <c r="J122">
        <f t="shared" si="14"/>
        <v>0.43995641103446154</v>
      </c>
      <c r="M122" s="17"/>
      <c r="N122" s="3" t="s">
        <v>23</v>
      </c>
      <c r="O122" s="8">
        <f>AVERAGE(J130:J131)</f>
        <v>2.1579187282517398</v>
      </c>
      <c r="P122" s="8">
        <f>_xlfn.STDEV.P(J130:J131)</f>
        <v>4.0531696471453049E-2</v>
      </c>
    </row>
    <row r="123" spans="1:16" x14ac:dyDescent="0.35">
      <c r="A123">
        <v>5</v>
      </c>
      <c r="B123" t="s">
        <v>11</v>
      </c>
      <c r="C123" t="s">
        <v>23</v>
      </c>
      <c r="D123" t="s">
        <v>27</v>
      </c>
      <c r="E123">
        <v>27.933702</v>
      </c>
      <c r="F123">
        <v>19.546711999999999</v>
      </c>
      <c r="G123">
        <f t="shared" si="12"/>
        <v>8.3869900000000008</v>
      </c>
      <c r="H123">
        <f>AVERAGE(G114:G115)</f>
        <v>7.5098495000000014</v>
      </c>
      <c r="I123">
        <f t="shared" si="13"/>
        <v>0.87714049999999943</v>
      </c>
      <c r="J123">
        <f t="shared" si="14"/>
        <v>0.54444548307649299</v>
      </c>
      <c r="M123" s="17" t="s">
        <v>16</v>
      </c>
      <c r="N123" s="3" t="s">
        <v>12</v>
      </c>
      <c r="O123" s="8" t="e">
        <f>AVERAGE(J132:J133)</f>
        <v>#DIV/0!</v>
      </c>
      <c r="P123" s="8" t="e">
        <f>_xlfn.STDEV.P(J132:J133)</f>
        <v>#DIV/0!</v>
      </c>
    </row>
    <row r="124" spans="1:16" x14ac:dyDescent="0.35">
      <c r="A124">
        <v>6</v>
      </c>
      <c r="B124" t="s">
        <v>15</v>
      </c>
      <c r="C124" t="s">
        <v>12</v>
      </c>
      <c r="D124" t="s">
        <v>27</v>
      </c>
      <c r="E124">
        <v>27.543661</v>
      </c>
      <c r="F124">
        <v>19.647379999999998</v>
      </c>
      <c r="G124">
        <f t="shared" si="12"/>
        <v>7.8962810000000019</v>
      </c>
      <c r="H124">
        <f>AVERAGE(G114:G115)</f>
        <v>7.5098495000000014</v>
      </c>
      <c r="I124">
        <f t="shared" si="13"/>
        <v>0.38643150000000048</v>
      </c>
      <c r="J124">
        <f t="shared" si="14"/>
        <v>0.76501953869456607</v>
      </c>
      <c r="M124" s="17"/>
      <c r="N124" s="3" t="s">
        <v>13</v>
      </c>
      <c r="O124" s="8">
        <f>AVERAGE(J134:J135)</f>
        <v>0.73584502893078096</v>
      </c>
      <c r="P124" s="8">
        <f>_xlfn.STDEV.P(J134:J135)</f>
        <v>5.253502850872116E-4</v>
      </c>
    </row>
    <row r="125" spans="1:16" x14ac:dyDescent="0.35">
      <c r="A125">
        <v>6</v>
      </c>
      <c r="B125" t="s">
        <v>15</v>
      </c>
      <c r="C125" t="s">
        <v>12</v>
      </c>
      <c r="D125" t="s">
        <v>27</v>
      </c>
      <c r="E125">
        <v>27.735924000000001</v>
      </c>
      <c r="F125">
        <v>19.647379999999998</v>
      </c>
      <c r="G125">
        <f t="shared" si="12"/>
        <v>8.0885440000000024</v>
      </c>
      <c r="H125">
        <f>AVERAGE(G114:G115)</f>
        <v>7.5098495000000014</v>
      </c>
      <c r="I125">
        <f t="shared" si="13"/>
        <v>0.578694500000001</v>
      </c>
      <c r="J125">
        <f t="shared" si="14"/>
        <v>0.66956939912640101</v>
      </c>
      <c r="M125" s="17"/>
      <c r="N125" s="3" t="s">
        <v>14</v>
      </c>
      <c r="O125" s="8">
        <f>AVERAGE(J136:J137)</f>
        <v>1.6222796696010993</v>
      </c>
      <c r="P125" s="8">
        <f>_xlfn.STDEV.P(J136:J137)</f>
        <v>4.5254703297363363E-2</v>
      </c>
    </row>
    <row r="126" spans="1:16" x14ac:dyDescent="0.35">
      <c r="A126" s="11">
        <v>7</v>
      </c>
      <c r="B126" s="11" t="s">
        <v>15</v>
      </c>
      <c r="C126" s="11" t="s">
        <v>13</v>
      </c>
      <c r="D126" s="11" t="s">
        <v>27</v>
      </c>
      <c r="E126" s="11" t="s">
        <v>24</v>
      </c>
      <c r="F126" s="11">
        <v>33.319064999999995</v>
      </c>
      <c r="G126" s="11" t="e">
        <f t="shared" si="12"/>
        <v>#VALUE!</v>
      </c>
      <c r="H126" s="11">
        <f>AVERAGE(G114:G115)</f>
        <v>7.5098495000000014</v>
      </c>
      <c r="I126" s="11" t="e">
        <f t="shared" si="13"/>
        <v>#VALUE!</v>
      </c>
      <c r="J126" s="11"/>
      <c r="M126" s="17"/>
      <c r="N126" s="3" t="s">
        <v>23</v>
      </c>
      <c r="O126" s="8">
        <f>AVERAGE(J138:J139)</f>
        <v>0.93525014528231987</v>
      </c>
      <c r="P126" s="8">
        <f>_xlfn.STDEV.P(J138:J139)</f>
        <v>1.2012362398927667E-3</v>
      </c>
    </row>
    <row r="127" spans="1:16" x14ac:dyDescent="0.35">
      <c r="A127" s="11">
        <v>7</v>
      </c>
      <c r="B127" s="11" t="s">
        <v>15</v>
      </c>
      <c r="C127" s="11" t="s">
        <v>13</v>
      </c>
      <c r="D127" s="11" t="s">
        <v>27</v>
      </c>
      <c r="E127" s="11" t="s">
        <v>24</v>
      </c>
      <c r="F127" s="11">
        <v>33.319064999999995</v>
      </c>
      <c r="G127" s="11" t="e">
        <f t="shared" si="12"/>
        <v>#VALUE!</v>
      </c>
      <c r="H127" s="11">
        <f>AVERAGE(G114:G115)</f>
        <v>7.5098495000000014</v>
      </c>
      <c r="I127" s="11" t="e">
        <f t="shared" si="13"/>
        <v>#VALUE!</v>
      </c>
      <c r="J127" s="11"/>
    </row>
    <row r="128" spans="1:16" x14ac:dyDescent="0.35">
      <c r="A128">
        <v>8</v>
      </c>
      <c r="B128" t="s">
        <v>15</v>
      </c>
      <c r="C128" t="s">
        <v>14</v>
      </c>
      <c r="D128" t="s">
        <v>27</v>
      </c>
      <c r="E128">
        <v>24.367965999999999</v>
      </c>
      <c r="F128">
        <v>17.866936500000001</v>
      </c>
      <c r="G128">
        <f t="shared" si="12"/>
        <v>6.5010294999999978</v>
      </c>
      <c r="H128">
        <f>AVERAGE(G114:G115)</f>
        <v>7.5098495000000014</v>
      </c>
      <c r="I128">
        <f t="shared" si="13"/>
        <v>-1.0088200000000036</v>
      </c>
      <c r="J128">
        <f t="shared" si="14"/>
        <v>2.0122645681406297</v>
      </c>
    </row>
    <row r="129" spans="1:16" x14ac:dyDescent="0.35">
      <c r="A129">
        <v>8</v>
      </c>
      <c r="B129" t="s">
        <v>15</v>
      </c>
      <c r="C129" t="s">
        <v>14</v>
      </c>
      <c r="D129" t="s">
        <v>27</v>
      </c>
      <c r="E129">
        <v>24.280619999999999</v>
      </c>
      <c r="F129">
        <v>17.866936500000001</v>
      </c>
      <c r="G129">
        <f t="shared" si="12"/>
        <v>6.4136834999999977</v>
      </c>
      <c r="H129">
        <f>AVERAGE(G114:G115)</f>
        <v>7.5098495000000014</v>
      </c>
      <c r="I129">
        <f t="shared" si="13"/>
        <v>-1.0961660000000037</v>
      </c>
      <c r="J129">
        <f t="shared" si="14"/>
        <v>2.1378579554061869</v>
      </c>
    </row>
    <row r="130" spans="1:16" x14ac:dyDescent="0.35">
      <c r="A130">
        <v>9</v>
      </c>
      <c r="B130" t="s">
        <v>15</v>
      </c>
      <c r="C130" t="s">
        <v>23</v>
      </c>
      <c r="D130" t="s">
        <v>27</v>
      </c>
      <c r="E130">
        <v>23.909164000000001</v>
      </c>
      <c r="F130">
        <v>17.535801499999998</v>
      </c>
      <c r="G130">
        <f t="shared" si="12"/>
        <v>6.3733625000000025</v>
      </c>
      <c r="H130">
        <f>AVERAGE(G114:G115)</f>
        <v>7.5098495000000014</v>
      </c>
      <c r="I130">
        <f t="shared" si="13"/>
        <v>-1.1364869999999989</v>
      </c>
      <c r="J130">
        <f t="shared" si="14"/>
        <v>2.1984504247231929</v>
      </c>
    </row>
    <row r="131" spans="1:16" x14ac:dyDescent="0.35">
      <c r="A131">
        <v>9</v>
      </c>
      <c r="B131" t="s">
        <v>15</v>
      </c>
      <c r="C131" t="s">
        <v>23</v>
      </c>
      <c r="D131" t="s">
        <v>27</v>
      </c>
      <c r="E131">
        <v>23.963366000000001</v>
      </c>
      <c r="F131">
        <v>17.535801499999998</v>
      </c>
      <c r="G131">
        <f t="shared" si="12"/>
        <v>6.4275645000000026</v>
      </c>
      <c r="H131">
        <f>AVERAGE(G114:G115)</f>
        <v>7.5098495000000014</v>
      </c>
      <c r="I131">
        <f t="shared" si="13"/>
        <v>-1.0822849999999988</v>
      </c>
      <c r="J131">
        <f t="shared" si="14"/>
        <v>2.1173870317802868</v>
      </c>
    </row>
    <row r="132" spans="1:16" x14ac:dyDescent="0.35">
      <c r="A132" s="11">
        <v>10</v>
      </c>
      <c r="B132" s="11" t="s">
        <v>16</v>
      </c>
      <c r="C132" s="11" t="s">
        <v>12</v>
      </c>
      <c r="D132" s="11" t="s">
        <v>27</v>
      </c>
      <c r="E132" s="11">
        <v>34.763263999999999</v>
      </c>
      <c r="F132" s="11">
        <v>26.6685865</v>
      </c>
      <c r="G132" s="11">
        <f t="shared" si="12"/>
        <v>8.0946774999999995</v>
      </c>
      <c r="H132" s="11">
        <f>AVERAGE(G114:G115)</f>
        <v>7.5098495000000014</v>
      </c>
      <c r="I132" s="11">
        <f t="shared" si="13"/>
        <v>0.58482799999999813</v>
      </c>
      <c r="J132" s="11"/>
    </row>
    <row r="133" spans="1:16" x14ac:dyDescent="0.35">
      <c r="A133" s="11">
        <v>10</v>
      </c>
      <c r="B133" s="11" t="s">
        <v>16</v>
      </c>
      <c r="C133" s="11" t="s">
        <v>12</v>
      </c>
      <c r="D133" s="11" t="s">
        <v>27</v>
      </c>
      <c r="E133" s="11">
        <v>33.938907999999998</v>
      </c>
      <c r="F133" s="11">
        <v>26.6685865</v>
      </c>
      <c r="G133" s="11">
        <f t="shared" si="12"/>
        <v>7.2703214999999979</v>
      </c>
      <c r="H133" s="11">
        <f>AVERAGE(G114:G115)</f>
        <v>7.5098495000000014</v>
      </c>
      <c r="I133" s="11">
        <f t="shared" si="13"/>
        <v>-0.23952800000000352</v>
      </c>
      <c r="J133" s="11"/>
    </row>
    <row r="134" spans="1:16" x14ac:dyDescent="0.35">
      <c r="A134">
        <v>11</v>
      </c>
      <c r="B134" t="s">
        <v>16</v>
      </c>
      <c r="C134" t="s">
        <v>13</v>
      </c>
      <c r="D134" t="s">
        <v>27</v>
      </c>
      <c r="E134">
        <v>26.491015999999998</v>
      </c>
      <c r="F134">
        <v>18.539670000000001</v>
      </c>
      <c r="G134">
        <f t="shared" si="12"/>
        <v>7.9513459999999974</v>
      </c>
      <c r="H134">
        <f>AVERAGE(G114:G115)</f>
        <v>7.5098495000000014</v>
      </c>
      <c r="I134">
        <f t="shared" si="13"/>
        <v>0.44149649999999596</v>
      </c>
      <c r="J134">
        <f t="shared" si="14"/>
        <v>0.73637037921586823</v>
      </c>
    </row>
    <row r="135" spans="1:16" x14ac:dyDescent="0.35">
      <c r="A135">
        <v>11</v>
      </c>
      <c r="B135" t="s">
        <v>16</v>
      </c>
      <c r="C135" t="s">
        <v>13</v>
      </c>
      <c r="D135" t="s">
        <v>27</v>
      </c>
      <c r="E135">
        <v>26.493075999999999</v>
      </c>
      <c r="F135">
        <v>18.539670000000001</v>
      </c>
      <c r="G135">
        <f t="shared" si="12"/>
        <v>7.9534059999999975</v>
      </c>
      <c r="H135">
        <f>AVERAGE(G114:G115)</f>
        <v>7.5098495000000014</v>
      </c>
      <c r="I135">
        <f t="shared" si="13"/>
        <v>0.44355649999999613</v>
      </c>
      <c r="J135">
        <f t="shared" si="14"/>
        <v>0.73531967864569381</v>
      </c>
    </row>
    <row r="136" spans="1:16" x14ac:dyDescent="0.35">
      <c r="A136">
        <v>12</v>
      </c>
      <c r="B136" t="s">
        <v>16</v>
      </c>
      <c r="C136" t="s">
        <v>14</v>
      </c>
      <c r="D136" t="s">
        <v>27</v>
      </c>
      <c r="E136">
        <v>26.690633999999999</v>
      </c>
      <c r="F136">
        <v>19.837989999999998</v>
      </c>
      <c r="G136">
        <f t="shared" si="12"/>
        <v>6.8526440000000015</v>
      </c>
      <c r="H136">
        <f>AVERAGE(G114:G115)</f>
        <v>7.5098495000000014</v>
      </c>
      <c r="I136">
        <f t="shared" si="13"/>
        <v>-0.65720549999999989</v>
      </c>
      <c r="J136">
        <f t="shared" si="14"/>
        <v>1.5770249663037359</v>
      </c>
    </row>
    <row r="137" spans="1:16" x14ac:dyDescent="0.35">
      <c r="A137">
        <v>12</v>
      </c>
      <c r="B137" t="s">
        <v>16</v>
      </c>
      <c r="C137" t="s">
        <v>14</v>
      </c>
      <c r="D137" t="s">
        <v>27</v>
      </c>
      <c r="E137">
        <v>26.610123000000002</v>
      </c>
      <c r="F137">
        <v>19.837989999999998</v>
      </c>
      <c r="G137">
        <f t="shared" si="12"/>
        <v>6.7721330000000037</v>
      </c>
      <c r="H137">
        <f>AVERAGE(G114:G115)</f>
        <v>7.5098495000000014</v>
      </c>
      <c r="I137">
        <f t="shared" si="13"/>
        <v>-0.73771649999999767</v>
      </c>
      <c r="J137">
        <f t="shared" si="14"/>
        <v>1.6675343728984626</v>
      </c>
    </row>
    <row r="138" spans="1:16" x14ac:dyDescent="0.35">
      <c r="A138">
        <v>13</v>
      </c>
      <c r="B138" t="s">
        <v>16</v>
      </c>
      <c r="C138" t="s">
        <v>23</v>
      </c>
      <c r="D138" t="s">
        <v>27</v>
      </c>
      <c r="E138">
        <v>28.778072000000002</v>
      </c>
      <c r="F138">
        <v>21.1697925</v>
      </c>
      <c r="G138">
        <f t="shared" si="12"/>
        <v>7.6082795000000019</v>
      </c>
      <c r="H138">
        <f>AVERAGE(G114:G115)</f>
        <v>7.5098495000000014</v>
      </c>
      <c r="I138">
        <f t="shared" si="13"/>
        <v>9.8430000000000462E-2</v>
      </c>
      <c r="J138">
        <f t="shared" si="14"/>
        <v>0.9340489090424271</v>
      </c>
    </row>
    <row r="139" spans="1:16" x14ac:dyDescent="0.35">
      <c r="A139">
        <v>13</v>
      </c>
      <c r="B139" t="s">
        <v>16</v>
      </c>
      <c r="C139" t="s">
        <v>23</v>
      </c>
      <c r="D139" t="s">
        <v>27</v>
      </c>
      <c r="E139">
        <v>28.774366000000001</v>
      </c>
      <c r="F139">
        <v>21.1697925</v>
      </c>
      <c r="G139">
        <f t="shared" si="12"/>
        <v>7.6045735000000008</v>
      </c>
      <c r="H139">
        <f>AVERAGE(G114:G115)</f>
        <v>7.5098495000000014</v>
      </c>
      <c r="I139">
        <f t="shared" si="13"/>
        <v>9.4723999999999364E-2</v>
      </c>
      <c r="J139">
        <f t="shared" si="14"/>
        <v>0.93645138152221263</v>
      </c>
    </row>
    <row r="140" spans="1:16" x14ac:dyDescent="0.35">
      <c r="A140" t="s">
        <v>25</v>
      </c>
      <c r="D140" t="s">
        <v>27</v>
      </c>
      <c r="E140" t="s">
        <v>24</v>
      </c>
    </row>
    <row r="141" spans="1:16" x14ac:dyDescent="0.35">
      <c r="F141" s="2" t="s">
        <v>5</v>
      </c>
      <c r="G141" s="2" t="s">
        <v>51</v>
      </c>
      <c r="H141" s="2" t="s">
        <v>6</v>
      </c>
      <c r="I141" s="2" t="s">
        <v>52</v>
      </c>
      <c r="J141" s="2" t="s">
        <v>7</v>
      </c>
      <c r="M141" s="8"/>
      <c r="N141" s="8"/>
      <c r="O141" s="3" t="s">
        <v>8</v>
      </c>
      <c r="P141" s="3" t="s">
        <v>9</v>
      </c>
    </row>
    <row r="142" spans="1:16" x14ac:dyDescent="0.35">
      <c r="A142">
        <v>1</v>
      </c>
      <c r="B142" t="s">
        <v>10</v>
      </c>
      <c r="C142" t="s">
        <v>10</v>
      </c>
      <c r="D142" t="s">
        <v>28</v>
      </c>
      <c r="E142">
        <v>23.839780000000001</v>
      </c>
      <c r="F142">
        <v>17.470286999999999</v>
      </c>
      <c r="G142">
        <f>E142-F142</f>
        <v>6.3694930000000021</v>
      </c>
      <c r="H142">
        <f>AVERAGE(G142:G143)</f>
        <v>6.3810290000000016</v>
      </c>
      <c r="I142">
        <f>G142-H142</f>
        <v>-1.1535999999999547E-2</v>
      </c>
      <c r="J142">
        <f>2^-I142</f>
        <v>1.0080282004300374</v>
      </c>
      <c r="M142" s="3"/>
      <c r="N142" s="3" t="s">
        <v>10</v>
      </c>
      <c r="O142" s="8">
        <f>AVERAGE(J142:J143)</f>
        <v>1.000031969344765</v>
      </c>
      <c r="P142" s="8">
        <f>_xlfn.STDEV.P(J142:J143)</f>
        <v>7.996231085272365E-3</v>
      </c>
    </row>
    <row r="143" spans="1:16" x14ac:dyDescent="0.35">
      <c r="A143">
        <v>1</v>
      </c>
      <c r="B143" t="s">
        <v>10</v>
      </c>
      <c r="C143" t="s">
        <v>10</v>
      </c>
      <c r="D143" t="s">
        <v>28</v>
      </c>
      <c r="E143">
        <v>23.862852</v>
      </c>
      <c r="F143">
        <v>17.470286999999999</v>
      </c>
      <c r="G143">
        <f t="shared" ref="G143:G167" si="15">E143-F143</f>
        <v>6.3925650000000012</v>
      </c>
      <c r="H143">
        <f>AVERAGE(G142:G143)</f>
        <v>6.3810290000000016</v>
      </c>
      <c r="I143">
        <f t="shared" ref="I143:I167" si="16">G143-H143</f>
        <v>1.1535999999999547E-2</v>
      </c>
      <c r="J143">
        <f t="shared" ref="J143:J167" si="17">2^-I143</f>
        <v>0.99203573825949265</v>
      </c>
      <c r="M143" s="17" t="s">
        <v>11</v>
      </c>
      <c r="N143" s="3" t="s">
        <v>12</v>
      </c>
      <c r="O143" s="8">
        <f>AVERAGE(J144:J145)</f>
        <v>1.0493565489761094</v>
      </c>
      <c r="P143" s="8">
        <f>_xlfn.STDEV.P(J144:J145)</f>
        <v>2.4581036672851608E-3</v>
      </c>
    </row>
    <row r="144" spans="1:16" x14ac:dyDescent="0.35">
      <c r="A144">
        <v>2</v>
      </c>
      <c r="B144" t="s">
        <v>11</v>
      </c>
      <c r="C144" t="s">
        <v>12</v>
      </c>
      <c r="D144" t="s">
        <v>28</v>
      </c>
      <c r="E144">
        <v>25.904612</v>
      </c>
      <c r="F144">
        <v>19.596463499999999</v>
      </c>
      <c r="G144">
        <f t="shared" si="15"/>
        <v>6.3081485000000015</v>
      </c>
      <c r="H144">
        <f>AVERAGE(G142:G143)</f>
        <v>6.3810290000000016</v>
      </c>
      <c r="I144">
        <f t="shared" si="16"/>
        <v>-7.2880500000000126E-2</v>
      </c>
      <c r="J144">
        <f t="shared" si="17"/>
        <v>1.0518146526433947</v>
      </c>
      <c r="M144" s="17"/>
      <c r="N144" s="3" t="s">
        <v>13</v>
      </c>
      <c r="O144" s="8">
        <f>AVERAGE(J146:J147)</f>
        <v>1.2941130020800697</v>
      </c>
      <c r="P144" s="8">
        <f>_xlfn.STDEV.P(J146:J147)</f>
        <v>3.8676553347639975E-2</v>
      </c>
    </row>
    <row r="145" spans="1:16" x14ac:dyDescent="0.35">
      <c r="A145">
        <v>2</v>
      </c>
      <c r="B145" t="s">
        <v>11</v>
      </c>
      <c r="C145" t="s">
        <v>12</v>
      </c>
      <c r="D145" t="s">
        <v>28</v>
      </c>
      <c r="E145">
        <v>25.911370999999999</v>
      </c>
      <c r="F145">
        <v>19.596463499999999</v>
      </c>
      <c r="G145">
        <f t="shared" si="15"/>
        <v>6.3149075000000003</v>
      </c>
      <c r="H145">
        <f>AVERAGE(G142:G143)</f>
        <v>6.3810290000000016</v>
      </c>
      <c r="I145">
        <f t="shared" si="16"/>
        <v>-6.6121500000001276E-2</v>
      </c>
      <c r="J145">
        <f t="shared" si="17"/>
        <v>1.0468984453088244</v>
      </c>
      <c r="M145" s="17"/>
      <c r="N145" s="3" t="s">
        <v>14</v>
      </c>
      <c r="O145" s="8">
        <f>AVERAGE(J148:J149)</f>
        <v>1.1142068556667442</v>
      </c>
      <c r="P145" s="8">
        <f>_xlfn.STDEV.P(J148:J149)</f>
        <v>1.0461781023166417E-2</v>
      </c>
    </row>
    <row r="146" spans="1:16" x14ac:dyDescent="0.35">
      <c r="A146">
        <v>3</v>
      </c>
      <c r="B146" t="s">
        <v>11</v>
      </c>
      <c r="C146" t="s">
        <v>13</v>
      </c>
      <c r="D146" t="s">
        <v>28</v>
      </c>
      <c r="E146">
        <v>23.708293999999999</v>
      </c>
      <c r="F146">
        <v>17.741714000000002</v>
      </c>
      <c r="G146">
        <f t="shared" si="15"/>
        <v>5.9665799999999969</v>
      </c>
      <c r="H146">
        <f>AVERAGE(G142:G143)</f>
        <v>6.3810290000000016</v>
      </c>
      <c r="I146">
        <f t="shared" si="16"/>
        <v>-0.41444900000000473</v>
      </c>
      <c r="J146">
        <f t="shared" si="17"/>
        <v>1.3327895554277098</v>
      </c>
      <c r="M146" s="17"/>
      <c r="N146" s="3" t="s">
        <v>23</v>
      </c>
      <c r="O146" s="8">
        <f>AVERAGE(J150:J151)</f>
        <v>1.1852455382333311</v>
      </c>
      <c r="P146" s="8">
        <f>_xlfn.STDEV.P(J150:J151)</f>
        <v>2.8949346161716738E-2</v>
      </c>
    </row>
    <row r="147" spans="1:16" x14ac:dyDescent="0.35">
      <c r="A147">
        <v>3</v>
      </c>
      <c r="B147" t="s">
        <v>11</v>
      </c>
      <c r="C147" t="s">
        <v>13</v>
      </c>
      <c r="D147" t="s">
        <v>28</v>
      </c>
      <c r="E147">
        <v>23.794554000000002</v>
      </c>
      <c r="F147">
        <v>17.741714000000002</v>
      </c>
      <c r="G147">
        <f t="shared" si="15"/>
        <v>6.0528399999999998</v>
      </c>
      <c r="H147">
        <f>AVERAGE(G142:G143)</f>
        <v>6.3810290000000016</v>
      </c>
      <c r="I147">
        <f t="shared" si="16"/>
        <v>-0.32818900000000184</v>
      </c>
      <c r="J147">
        <f t="shared" si="17"/>
        <v>1.2554364487324299</v>
      </c>
      <c r="M147" s="17" t="s">
        <v>15</v>
      </c>
      <c r="N147" s="3" t="s">
        <v>12</v>
      </c>
      <c r="O147" s="8">
        <f>AVERAGE(J152:J153)</f>
        <v>2.0396106436207777</v>
      </c>
      <c r="P147" s="8">
        <f>_xlfn.STDEV.P(J152:J153)</f>
        <v>4.3437414356544135E-3</v>
      </c>
    </row>
    <row r="148" spans="1:16" x14ac:dyDescent="0.35">
      <c r="A148">
        <v>4</v>
      </c>
      <c r="B148" t="s">
        <v>11</v>
      </c>
      <c r="C148" t="s">
        <v>14</v>
      </c>
      <c r="D148" t="s">
        <v>28</v>
      </c>
      <c r="E148">
        <v>24.750402000000001</v>
      </c>
      <c r="F148">
        <v>18.511780000000002</v>
      </c>
      <c r="G148">
        <f t="shared" si="15"/>
        <v>6.2386219999999994</v>
      </c>
      <c r="H148">
        <f>AVERAGE(G142:G143)</f>
        <v>6.3810290000000016</v>
      </c>
      <c r="I148">
        <f t="shared" si="16"/>
        <v>-0.14240700000000217</v>
      </c>
      <c r="J148">
        <f t="shared" si="17"/>
        <v>1.1037450746435777</v>
      </c>
      <c r="M148" s="17"/>
      <c r="N148" s="3" t="s">
        <v>13</v>
      </c>
      <c r="O148" s="8" t="e">
        <f>AVERAGE(J154:J155)</f>
        <v>#DIV/0!</v>
      </c>
      <c r="P148" s="8" t="e">
        <f>_xlfn.STDEV.P(J154:J155)</f>
        <v>#DIV/0!</v>
      </c>
    </row>
    <row r="149" spans="1:16" x14ac:dyDescent="0.35">
      <c r="A149">
        <v>4</v>
      </c>
      <c r="B149" t="s">
        <v>11</v>
      </c>
      <c r="C149" t="s">
        <v>14</v>
      </c>
      <c r="D149" t="s">
        <v>28</v>
      </c>
      <c r="E149">
        <v>24.723309</v>
      </c>
      <c r="F149">
        <v>18.511780000000002</v>
      </c>
      <c r="G149">
        <f t="shared" si="15"/>
        <v>6.2115289999999987</v>
      </c>
      <c r="H149">
        <f>AVERAGE(G142:G143)</f>
        <v>6.3810290000000016</v>
      </c>
      <c r="I149">
        <f t="shared" si="16"/>
        <v>-0.16950000000000287</v>
      </c>
      <c r="J149">
        <f t="shared" si="17"/>
        <v>1.1246686366899106</v>
      </c>
      <c r="M149" s="17"/>
      <c r="N149" s="3" t="s">
        <v>14</v>
      </c>
      <c r="O149" s="8">
        <f>AVERAGE(J156:J157)</f>
        <v>3.0123959340488047</v>
      </c>
      <c r="P149" s="8">
        <f>_xlfn.STDEV.P(J156:J157)</f>
        <v>3.64124910036705E-2</v>
      </c>
    </row>
    <row r="150" spans="1:16" x14ac:dyDescent="0.35">
      <c r="A150">
        <v>5</v>
      </c>
      <c r="B150" t="s">
        <v>11</v>
      </c>
      <c r="C150" t="s">
        <v>23</v>
      </c>
      <c r="D150" t="s">
        <v>28</v>
      </c>
      <c r="E150">
        <v>25.718229999999998</v>
      </c>
      <c r="F150">
        <v>19.546711999999999</v>
      </c>
      <c r="G150">
        <f t="shared" si="15"/>
        <v>6.1715179999999989</v>
      </c>
      <c r="H150">
        <f>AVERAGE(G142:G143)</f>
        <v>6.3810290000000016</v>
      </c>
      <c r="I150">
        <f t="shared" si="16"/>
        <v>-0.20951100000000267</v>
      </c>
      <c r="J150">
        <f t="shared" si="17"/>
        <v>1.1562961920716144</v>
      </c>
      <c r="M150" s="17"/>
      <c r="N150" s="3" t="s">
        <v>23</v>
      </c>
      <c r="O150" s="8">
        <f>AVERAGE(J158:J159)</f>
        <v>2.4335805273896147</v>
      </c>
      <c r="P150" s="8">
        <f>_xlfn.STDEV.P(J158:J159)</f>
        <v>1.0726479206448092E-2</v>
      </c>
    </row>
    <row r="151" spans="1:16" x14ac:dyDescent="0.35">
      <c r="A151">
        <v>5</v>
      </c>
      <c r="B151" t="s">
        <v>11</v>
      </c>
      <c r="C151" t="s">
        <v>23</v>
      </c>
      <c r="D151" t="s">
        <v>28</v>
      </c>
      <c r="E151">
        <v>25.647741</v>
      </c>
      <c r="F151">
        <v>19.546711999999999</v>
      </c>
      <c r="G151">
        <f t="shared" si="15"/>
        <v>6.1010290000000005</v>
      </c>
      <c r="H151">
        <f>AVERAGE(G142:G143)</f>
        <v>6.3810290000000016</v>
      </c>
      <c r="I151">
        <f t="shared" si="16"/>
        <v>-0.28000000000000114</v>
      </c>
      <c r="J151">
        <f t="shared" si="17"/>
        <v>1.2141948843950479</v>
      </c>
      <c r="M151" s="17" t="s">
        <v>16</v>
      </c>
      <c r="N151" s="3" t="s">
        <v>12</v>
      </c>
      <c r="O151" s="8" t="e">
        <f>AVERAGE(J160:J161)</f>
        <v>#DIV/0!</v>
      </c>
      <c r="P151" s="8" t="e">
        <f>_xlfn.STDEV.P(J160:J161)</f>
        <v>#DIV/0!</v>
      </c>
    </row>
    <row r="152" spans="1:16" x14ac:dyDescent="0.35">
      <c r="A152">
        <v>6</v>
      </c>
      <c r="B152" t="s">
        <v>15</v>
      </c>
      <c r="C152" t="s">
        <v>12</v>
      </c>
      <c r="D152" t="s">
        <v>28</v>
      </c>
      <c r="E152">
        <v>24.997046000000001</v>
      </c>
      <c r="F152">
        <v>19.647379999999998</v>
      </c>
      <c r="G152">
        <f t="shared" si="15"/>
        <v>5.3496660000000027</v>
      </c>
      <c r="H152">
        <f>AVERAGE(G142:G143)</f>
        <v>6.3810290000000016</v>
      </c>
      <c r="I152">
        <f t="shared" si="16"/>
        <v>-1.0313629999999989</v>
      </c>
      <c r="J152">
        <f t="shared" si="17"/>
        <v>2.0439543850564319</v>
      </c>
      <c r="M152" s="17"/>
      <c r="N152" s="3" t="s">
        <v>13</v>
      </c>
      <c r="O152" s="8">
        <f>AVERAGE(J162:J163)</f>
        <v>1.6918176841436927</v>
      </c>
      <c r="P152" s="8">
        <f>_xlfn.STDEV.P(J162:J163)</f>
        <v>2.5253616139302437E-3</v>
      </c>
    </row>
    <row r="153" spans="1:16" x14ac:dyDescent="0.35">
      <c r="A153">
        <v>6</v>
      </c>
      <c r="B153" t="s">
        <v>15</v>
      </c>
      <c r="C153" t="s">
        <v>12</v>
      </c>
      <c r="D153" t="s">
        <v>28</v>
      </c>
      <c r="E153">
        <v>25.003191000000001</v>
      </c>
      <c r="F153">
        <v>19.647379999999998</v>
      </c>
      <c r="G153">
        <f t="shared" si="15"/>
        <v>5.3558110000000028</v>
      </c>
      <c r="H153">
        <f>AVERAGE(G142:G143)</f>
        <v>6.3810290000000016</v>
      </c>
      <c r="I153">
        <f t="shared" si="16"/>
        <v>-1.0252179999999989</v>
      </c>
      <c r="J153">
        <f t="shared" si="17"/>
        <v>2.0352669021851231</v>
      </c>
      <c r="M153" s="17"/>
      <c r="N153" s="3" t="s">
        <v>14</v>
      </c>
      <c r="O153" s="8">
        <f>AVERAGE(J164:J165)</f>
        <v>4.3233965035569746</v>
      </c>
      <c r="P153" s="8">
        <f>_xlfn.STDEV.P(J164:J165)</f>
        <v>0.22584807644467686</v>
      </c>
    </row>
    <row r="154" spans="1:16" x14ac:dyDescent="0.35">
      <c r="A154" s="11">
        <v>7</v>
      </c>
      <c r="B154" s="11" t="s">
        <v>15</v>
      </c>
      <c r="C154" s="11" t="s">
        <v>13</v>
      </c>
      <c r="D154" s="11" t="s">
        <v>28</v>
      </c>
      <c r="E154" s="11" t="s">
        <v>24</v>
      </c>
      <c r="F154" s="11">
        <v>33.319064999999995</v>
      </c>
      <c r="G154" s="11" t="e">
        <f t="shared" si="15"/>
        <v>#VALUE!</v>
      </c>
      <c r="H154" s="11">
        <f>AVERAGE(G142:G143)</f>
        <v>6.3810290000000016</v>
      </c>
      <c r="I154" s="11" t="e">
        <f t="shared" si="16"/>
        <v>#VALUE!</v>
      </c>
      <c r="J154" s="11"/>
      <c r="M154" s="17"/>
      <c r="N154" s="3" t="s">
        <v>23</v>
      </c>
      <c r="O154" s="8">
        <f>AVERAGE(J166:J167)</f>
        <v>3.7189662685119949</v>
      </c>
      <c r="P154" s="8">
        <f>_xlfn.STDEV.P(J166:J167)</f>
        <v>2.9910752717850597E-2</v>
      </c>
    </row>
    <row r="155" spans="1:16" x14ac:dyDescent="0.35">
      <c r="A155" s="11">
        <v>7</v>
      </c>
      <c r="B155" s="11" t="s">
        <v>15</v>
      </c>
      <c r="C155" s="11" t="s">
        <v>13</v>
      </c>
      <c r="D155" s="11" t="s">
        <v>28</v>
      </c>
      <c r="E155" s="11" t="s">
        <v>24</v>
      </c>
      <c r="F155" s="11">
        <v>33.319064999999995</v>
      </c>
      <c r="G155" s="11" t="e">
        <f t="shared" si="15"/>
        <v>#VALUE!</v>
      </c>
      <c r="H155" s="11">
        <f>AVERAGE(G142:G143)</f>
        <v>6.3810290000000016</v>
      </c>
      <c r="I155" s="11" t="e">
        <f t="shared" si="16"/>
        <v>#VALUE!</v>
      </c>
      <c r="J155" s="11"/>
    </row>
    <row r="156" spans="1:16" x14ac:dyDescent="0.35">
      <c r="A156">
        <v>8</v>
      </c>
      <c r="B156" t="s">
        <v>15</v>
      </c>
      <c r="C156" t="s">
        <v>14</v>
      </c>
      <c r="D156" t="s">
        <v>28</v>
      </c>
      <c r="E156">
        <v>22.639720000000001</v>
      </c>
      <c r="F156">
        <v>17.866936500000001</v>
      </c>
      <c r="G156">
        <f t="shared" si="15"/>
        <v>4.7727834999999992</v>
      </c>
      <c r="H156">
        <f>AVERAGE(G142:G143)</f>
        <v>6.3810290000000016</v>
      </c>
      <c r="I156">
        <f t="shared" si="16"/>
        <v>-1.6082455000000024</v>
      </c>
      <c r="J156">
        <f t="shared" si="17"/>
        <v>3.0488084250524752</v>
      </c>
    </row>
    <row r="157" spans="1:16" x14ac:dyDescent="0.35">
      <c r="A157">
        <v>8</v>
      </c>
      <c r="B157" t="s">
        <v>15</v>
      </c>
      <c r="C157" t="s">
        <v>14</v>
      </c>
      <c r="D157" t="s">
        <v>28</v>
      </c>
      <c r="E157">
        <v>22.674599000000001</v>
      </c>
      <c r="F157">
        <v>17.866936500000001</v>
      </c>
      <c r="G157">
        <f t="shared" si="15"/>
        <v>4.8076624999999993</v>
      </c>
      <c r="H157">
        <f>AVERAGE(G142:G143)</f>
        <v>6.3810290000000016</v>
      </c>
      <c r="I157">
        <f t="shared" si="16"/>
        <v>-1.5733665000000023</v>
      </c>
      <c r="J157">
        <f t="shared" si="17"/>
        <v>2.9759834430451342</v>
      </c>
    </row>
    <row r="158" spans="1:16" x14ac:dyDescent="0.35">
      <c r="A158">
        <v>9</v>
      </c>
      <c r="B158" t="s">
        <v>15</v>
      </c>
      <c r="C158" t="s">
        <v>23</v>
      </c>
      <c r="D158" t="s">
        <v>28</v>
      </c>
      <c r="E158">
        <v>22.627405</v>
      </c>
      <c r="F158">
        <v>17.535801499999998</v>
      </c>
      <c r="G158">
        <f t="shared" si="15"/>
        <v>5.0916035000000015</v>
      </c>
      <c r="H158">
        <f>AVERAGE(G142:G143)</f>
        <v>6.3810290000000016</v>
      </c>
      <c r="I158">
        <f t="shared" si="16"/>
        <v>-1.2894255000000001</v>
      </c>
      <c r="J158">
        <f t="shared" si="17"/>
        <v>2.4443070065960626</v>
      </c>
    </row>
    <row r="159" spans="1:16" x14ac:dyDescent="0.35">
      <c r="A159">
        <v>9</v>
      </c>
      <c r="B159" t="s">
        <v>15</v>
      </c>
      <c r="C159" t="s">
        <v>23</v>
      </c>
      <c r="D159" t="s">
        <v>28</v>
      </c>
      <c r="E159">
        <v>22.640122999999999</v>
      </c>
      <c r="F159">
        <v>17.535801499999998</v>
      </c>
      <c r="G159">
        <f t="shared" si="15"/>
        <v>5.1043215000000011</v>
      </c>
      <c r="H159">
        <f>AVERAGE(G142:G143)</f>
        <v>6.3810290000000016</v>
      </c>
      <c r="I159">
        <f t="shared" si="16"/>
        <v>-1.2767075000000006</v>
      </c>
      <c r="J159">
        <f t="shared" si="17"/>
        <v>2.4228540481831664</v>
      </c>
    </row>
    <row r="160" spans="1:16" x14ac:dyDescent="0.35">
      <c r="A160" s="11">
        <v>10</v>
      </c>
      <c r="B160" s="11" t="s">
        <v>16</v>
      </c>
      <c r="C160" s="11" t="s">
        <v>12</v>
      </c>
      <c r="D160" s="11" t="s">
        <v>28</v>
      </c>
      <c r="E160" s="11">
        <v>31.846959999999999</v>
      </c>
      <c r="F160" s="11">
        <v>26.6685865</v>
      </c>
      <c r="G160" s="11">
        <f t="shared" si="15"/>
        <v>5.1783734999999993</v>
      </c>
      <c r="H160" s="11">
        <f>AVERAGE(G142:G143)</f>
        <v>6.3810290000000016</v>
      </c>
      <c r="I160" s="11">
        <f t="shared" si="16"/>
        <v>-1.2026555000000023</v>
      </c>
      <c r="J160" s="11"/>
    </row>
    <row r="161" spans="1:16" x14ac:dyDescent="0.35">
      <c r="A161" s="11">
        <v>10</v>
      </c>
      <c r="B161" s="11" t="s">
        <v>16</v>
      </c>
      <c r="C161" s="11" t="s">
        <v>12</v>
      </c>
      <c r="D161" s="11" t="s">
        <v>28</v>
      </c>
      <c r="E161" s="11">
        <v>32.120728</v>
      </c>
      <c r="F161" s="11">
        <v>26.6685865</v>
      </c>
      <c r="G161" s="11">
        <f t="shared" si="15"/>
        <v>5.4521414999999998</v>
      </c>
      <c r="H161" s="11">
        <f>AVERAGE(G142:G143)</f>
        <v>6.3810290000000016</v>
      </c>
      <c r="I161" s="11">
        <f t="shared" si="16"/>
        <v>-0.92888750000000186</v>
      </c>
      <c r="J161" s="11"/>
    </row>
    <row r="162" spans="1:16" x14ac:dyDescent="0.35">
      <c r="A162">
        <v>11</v>
      </c>
      <c r="B162" t="s">
        <v>16</v>
      </c>
      <c r="C162" t="s">
        <v>13</v>
      </c>
      <c r="D162" t="s">
        <v>28</v>
      </c>
      <c r="E162">
        <v>24.159973000000001</v>
      </c>
      <c r="F162">
        <v>18.539670000000001</v>
      </c>
      <c r="G162">
        <f t="shared" si="15"/>
        <v>5.6203029999999998</v>
      </c>
      <c r="H162">
        <f>AVERAGE(G142:G143)</f>
        <v>6.3810290000000016</v>
      </c>
      <c r="I162">
        <f t="shared" si="16"/>
        <v>-0.76072600000000179</v>
      </c>
      <c r="J162">
        <f t="shared" si="17"/>
        <v>1.694343045757623</v>
      </c>
    </row>
    <row r="163" spans="1:16" x14ac:dyDescent="0.35">
      <c r="A163">
        <v>11</v>
      </c>
      <c r="B163" t="s">
        <v>16</v>
      </c>
      <c r="C163" t="s">
        <v>13</v>
      </c>
      <c r="D163" t="s">
        <v>28</v>
      </c>
      <c r="E163">
        <v>24.164280000000002</v>
      </c>
      <c r="F163">
        <v>18.539670000000001</v>
      </c>
      <c r="G163">
        <f t="shared" si="15"/>
        <v>5.6246100000000006</v>
      </c>
      <c r="H163">
        <f>AVERAGE(G142:G143)</f>
        <v>6.3810290000000016</v>
      </c>
      <c r="I163">
        <f t="shared" si="16"/>
        <v>-0.75641900000000106</v>
      </c>
      <c r="J163">
        <f t="shared" si="17"/>
        <v>1.6892923225297625</v>
      </c>
    </row>
    <row r="164" spans="1:16" x14ac:dyDescent="0.35">
      <c r="A164">
        <v>12</v>
      </c>
      <c r="B164" t="s">
        <v>16</v>
      </c>
      <c r="C164" t="s">
        <v>14</v>
      </c>
      <c r="D164" t="s">
        <v>28</v>
      </c>
      <c r="E164">
        <v>24.033391999999999</v>
      </c>
      <c r="F164">
        <v>19.837989999999998</v>
      </c>
      <c r="G164">
        <f t="shared" si="15"/>
        <v>4.1954020000000014</v>
      </c>
      <c r="H164">
        <f>AVERAGE(G142:G143)</f>
        <v>6.3810290000000016</v>
      </c>
      <c r="I164">
        <f t="shared" si="16"/>
        <v>-2.1856270000000002</v>
      </c>
      <c r="J164">
        <f t="shared" si="17"/>
        <v>4.5492445800016519</v>
      </c>
    </row>
    <row r="165" spans="1:16" x14ac:dyDescent="0.35">
      <c r="A165">
        <v>12</v>
      </c>
      <c r="B165" t="s">
        <v>16</v>
      </c>
      <c r="C165" t="s">
        <v>14</v>
      </c>
      <c r="D165" t="s">
        <v>28</v>
      </c>
      <c r="E165">
        <v>24.184258</v>
      </c>
      <c r="F165">
        <v>19.837989999999998</v>
      </c>
      <c r="G165">
        <f t="shared" si="15"/>
        <v>4.346268000000002</v>
      </c>
      <c r="H165">
        <f>AVERAGE(G142:G143)</f>
        <v>6.3810290000000016</v>
      </c>
      <c r="I165">
        <f t="shared" si="16"/>
        <v>-2.0347609999999996</v>
      </c>
      <c r="J165">
        <f t="shared" si="17"/>
        <v>4.0975484271122982</v>
      </c>
    </row>
    <row r="166" spans="1:16" x14ac:dyDescent="0.35">
      <c r="A166">
        <v>13</v>
      </c>
      <c r="B166" t="s">
        <v>16</v>
      </c>
      <c r="C166" t="s">
        <v>23</v>
      </c>
      <c r="D166" t="s">
        <v>28</v>
      </c>
      <c r="E166">
        <v>25.644362999999998</v>
      </c>
      <c r="F166">
        <v>21.1697925</v>
      </c>
      <c r="G166">
        <f t="shared" si="15"/>
        <v>4.4745704999999987</v>
      </c>
      <c r="H166">
        <f>AVERAGE(G142:G143)</f>
        <v>6.3810290000000016</v>
      </c>
      <c r="I166">
        <f t="shared" si="16"/>
        <v>-1.9064585000000029</v>
      </c>
      <c r="J166">
        <f t="shared" si="17"/>
        <v>3.7488770212298452</v>
      </c>
    </row>
    <row r="167" spans="1:16" x14ac:dyDescent="0.35">
      <c r="A167">
        <v>13</v>
      </c>
      <c r="B167" t="s">
        <v>16</v>
      </c>
      <c r="C167" t="s">
        <v>23</v>
      </c>
      <c r="D167" t="s">
        <v>28</v>
      </c>
      <c r="E167">
        <v>25.667570000000001</v>
      </c>
      <c r="F167">
        <v>21.1697925</v>
      </c>
      <c r="G167">
        <f t="shared" si="15"/>
        <v>4.4977775000000015</v>
      </c>
      <c r="H167">
        <f>AVERAGE(G142:G143)</f>
        <v>6.3810290000000016</v>
      </c>
      <c r="I167">
        <f t="shared" si="16"/>
        <v>-1.8832515000000001</v>
      </c>
      <c r="J167">
        <f t="shared" si="17"/>
        <v>3.689055515794144</v>
      </c>
    </row>
    <row r="168" spans="1:16" x14ac:dyDescent="0.35">
      <c r="A168" t="s">
        <v>25</v>
      </c>
      <c r="D168" t="s">
        <v>28</v>
      </c>
      <c r="E168" t="s">
        <v>24</v>
      </c>
    </row>
    <row r="169" spans="1:16" x14ac:dyDescent="0.35">
      <c r="F169" s="2" t="s">
        <v>5</v>
      </c>
      <c r="G169" s="2" t="s">
        <v>51</v>
      </c>
      <c r="H169" s="2" t="s">
        <v>6</v>
      </c>
      <c r="I169" s="2" t="s">
        <v>52</v>
      </c>
      <c r="J169" s="2" t="s">
        <v>7</v>
      </c>
      <c r="M169" s="8"/>
      <c r="N169" s="8"/>
      <c r="O169" s="3" t="s">
        <v>8</v>
      </c>
      <c r="P169" s="3" t="s">
        <v>9</v>
      </c>
    </row>
    <row r="170" spans="1:16" x14ac:dyDescent="0.35">
      <c r="A170">
        <v>1</v>
      </c>
      <c r="B170" t="s">
        <v>10</v>
      </c>
      <c r="C170" t="s">
        <v>10</v>
      </c>
      <c r="D170" t="s">
        <v>1</v>
      </c>
      <c r="E170">
        <v>23.255865</v>
      </c>
      <c r="F170">
        <v>17.470286999999999</v>
      </c>
      <c r="G170">
        <f>E170-F170</f>
        <v>5.785578000000001</v>
      </c>
      <c r="H170">
        <f>AVERAGE(G170:G171)</f>
        <v>5.7937245000000015</v>
      </c>
      <c r="I170">
        <f>G170-H170</f>
        <v>-8.1465000000005006E-3</v>
      </c>
      <c r="J170">
        <f>2^-I170</f>
        <v>1.0056626963001083</v>
      </c>
      <c r="M170" s="3"/>
      <c r="N170" s="3" t="s">
        <v>10</v>
      </c>
      <c r="O170" s="8">
        <f>AVERAGE(J170:J171)</f>
        <v>1.0000159427855411</v>
      </c>
      <c r="P170" s="8">
        <f>_xlfn.STDEV.P(J170:J171)</f>
        <v>5.6467535145673375E-3</v>
      </c>
    </row>
    <row r="171" spans="1:16" x14ac:dyDescent="0.35">
      <c r="A171">
        <v>1</v>
      </c>
      <c r="B171" t="s">
        <v>10</v>
      </c>
      <c r="C171" t="s">
        <v>10</v>
      </c>
      <c r="D171" t="s">
        <v>1</v>
      </c>
      <c r="E171">
        <v>23.272158000000001</v>
      </c>
      <c r="F171">
        <v>17.470286999999999</v>
      </c>
      <c r="G171">
        <f t="shared" ref="G171:G195" si="18">E171-F171</f>
        <v>5.801871000000002</v>
      </c>
      <c r="H171">
        <f>AVERAGE(G170:G171)</f>
        <v>5.7937245000000015</v>
      </c>
      <c r="I171">
        <f t="shared" ref="I171:I195" si="19">G171-H171</f>
        <v>8.1465000000005006E-3</v>
      </c>
      <c r="J171">
        <f t="shared" ref="J171:J195" si="20">2^-I171</f>
        <v>0.99436918927097362</v>
      </c>
      <c r="M171" s="17" t="s">
        <v>11</v>
      </c>
      <c r="N171" s="3" t="s">
        <v>12</v>
      </c>
      <c r="O171" s="8" t="e">
        <f>AVERAGE(J172:J173)</f>
        <v>#DIV/0!</v>
      </c>
      <c r="P171" s="8" t="e">
        <f>_xlfn.STDEV.P(J172:J173)</f>
        <v>#DIV/0!</v>
      </c>
    </row>
    <row r="172" spans="1:16" x14ac:dyDescent="0.35">
      <c r="A172" s="11">
        <v>2</v>
      </c>
      <c r="B172" s="11" t="s">
        <v>11</v>
      </c>
      <c r="C172" s="11" t="s">
        <v>12</v>
      </c>
      <c r="D172" s="11" t="s">
        <v>1</v>
      </c>
      <c r="E172" s="11">
        <v>27.050245</v>
      </c>
      <c r="F172" s="11">
        <v>19.596463499999999</v>
      </c>
      <c r="G172" s="11">
        <f t="shared" si="18"/>
        <v>7.4537815000000016</v>
      </c>
      <c r="H172" s="11">
        <f>AVERAGE(G170:G171)</f>
        <v>5.7937245000000015</v>
      </c>
      <c r="I172" s="11">
        <f t="shared" si="19"/>
        <v>1.6600570000000001</v>
      </c>
      <c r="J172" s="11"/>
      <c r="M172" s="17"/>
      <c r="N172" s="3" t="s">
        <v>13</v>
      </c>
      <c r="O172" s="8">
        <f>AVERAGE(J174:J175)</f>
        <v>1.1645877254146217</v>
      </c>
      <c r="P172" s="8">
        <f>_xlfn.STDEV.P(J174:J175)</f>
        <v>1.3066902161119276E-2</v>
      </c>
    </row>
    <row r="173" spans="1:16" x14ac:dyDescent="0.35">
      <c r="A173" s="11">
        <v>2</v>
      </c>
      <c r="B173" s="11" t="s">
        <v>11</v>
      </c>
      <c r="C173" s="11" t="s">
        <v>12</v>
      </c>
      <c r="D173" s="11" t="s">
        <v>1</v>
      </c>
      <c r="E173" s="11">
        <v>27.021879999999999</v>
      </c>
      <c r="F173" s="11">
        <v>19.596463499999999</v>
      </c>
      <c r="G173" s="11">
        <f t="shared" si="18"/>
        <v>7.4254165000000008</v>
      </c>
      <c r="H173" s="11">
        <f>AVERAGE(G170:G171)</f>
        <v>5.7937245000000015</v>
      </c>
      <c r="I173" s="11">
        <f t="shared" si="19"/>
        <v>1.6316919999999993</v>
      </c>
      <c r="J173" s="11"/>
      <c r="M173" s="17"/>
      <c r="N173" s="3" t="s">
        <v>14</v>
      </c>
      <c r="O173" s="8">
        <f>AVERAGE(J176:J177)</f>
        <v>0.79351772918746877</v>
      </c>
      <c r="P173" s="8">
        <f>_xlfn.STDEV.P(J176:J177)</f>
        <v>2.2200896891418909E-2</v>
      </c>
    </row>
    <row r="174" spans="1:16" x14ac:dyDescent="0.35">
      <c r="A174">
        <v>3</v>
      </c>
      <c r="B174" t="s">
        <v>11</v>
      </c>
      <c r="C174" t="s">
        <v>13</v>
      </c>
      <c r="D174" t="s">
        <v>1</v>
      </c>
      <c r="E174">
        <v>23.299522</v>
      </c>
      <c r="F174">
        <v>17.741714000000002</v>
      </c>
      <c r="G174">
        <f t="shared" si="18"/>
        <v>5.5578079999999979</v>
      </c>
      <c r="H174">
        <f>AVERAGE(G170:G171)</f>
        <v>5.7937245000000015</v>
      </c>
      <c r="I174">
        <f t="shared" si="19"/>
        <v>-0.23591650000000364</v>
      </c>
      <c r="J174">
        <f t="shared" si="20"/>
        <v>1.1776546275757411</v>
      </c>
      <c r="M174" s="17"/>
      <c r="N174" s="3" t="s">
        <v>23</v>
      </c>
      <c r="O174" s="8">
        <f>AVERAGE(J178:J179)</f>
        <v>0.50731093449417841</v>
      </c>
      <c r="P174" s="8">
        <f>_xlfn.STDEV.P(J178:J179)</f>
        <v>6.3397597673870987E-3</v>
      </c>
    </row>
    <row r="175" spans="1:16" x14ac:dyDescent="0.35">
      <c r="A175">
        <v>3</v>
      </c>
      <c r="B175" t="s">
        <v>11</v>
      </c>
      <c r="C175" t="s">
        <v>13</v>
      </c>
      <c r="D175" t="s">
        <v>1</v>
      </c>
      <c r="E175">
        <v>23.331897999999999</v>
      </c>
      <c r="F175">
        <v>17.741714000000002</v>
      </c>
      <c r="G175">
        <f t="shared" si="18"/>
        <v>5.5901839999999972</v>
      </c>
      <c r="H175">
        <f>AVERAGE(G170:G171)</f>
        <v>5.7937245000000015</v>
      </c>
      <c r="I175">
        <f t="shared" si="19"/>
        <v>-0.20354050000000434</v>
      </c>
      <c r="J175">
        <f t="shared" si="20"/>
        <v>1.1515208232535026</v>
      </c>
      <c r="M175" s="17" t="s">
        <v>15</v>
      </c>
      <c r="N175" s="3" t="s">
        <v>12</v>
      </c>
      <c r="O175" s="8">
        <f>AVERAGE(J180:J181)</f>
        <v>0.6808154764848896</v>
      </c>
      <c r="P175" s="8">
        <f>_xlfn.STDEV.P(J180:J181)</f>
        <v>6.887455912653051E-4</v>
      </c>
    </row>
    <row r="176" spans="1:16" x14ac:dyDescent="0.35">
      <c r="A176">
        <v>4</v>
      </c>
      <c r="B176" t="s">
        <v>11</v>
      </c>
      <c r="C176" t="s">
        <v>14</v>
      </c>
      <c r="D176" t="s">
        <v>1</v>
      </c>
      <c r="E176">
        <v>24.599360999999998</v>
      </c>
      <c r="F176">
        <v>18.511780000000002</v>
      </c>
      <c r="G176">
        <f t="shared" si="18"/>
        <v>6.0875809999999966</v>
      </c>
      <c r="H176">
        <f>AVERAGE(G170:G171)</f>
        <v>5.7937245000000015</v>
      </c>
      <c r="I176">
        <f t="shared" si="19"/>
        <v>0.29385649999999508</v>
      </c>
      <c r="J176">
        <f t="shared" si="20"/>
        <v>0.81571862607888768</v>
      </c>
      <c r="M176" s="17"/>
      <c r="N176" s="3" t="s">
        <v>13</v>
      </c>
      <c r="O176" s="8" t="e">
        <f>AVERAGE(J182:J183)</f>
        <v>#DIV/0!</v>
      </c>
      <c r="P176" s="8" t="e">
        <f>_xlfn.STDEV.P(J182:J183)</f>
        <v>#DIV/0!</v>
      </c>
    </row>
    <row r="177" spans="1:16" x14ac:dyDescent="0.35">
      <c r="A177">
        <v>4</v>
      </c>
      <c r="B177" t="s">
        <v>11</v>
      </c>
      <c r="C177" t="s">
        <v>14</v>
      </c>
      <c r="D177" t="s">
        <v>1</v>
      </c>
      <c r="E177">
        <v>24.680109000000002</v>
      </c>
      <c r="F177">
        <v>18.511780000000002</v>
      </c>
      <c r="G177">
        <f t="shared" si="18"/>
        <v>6.168329</v>
      </c>
      <c r="H177">
        <f>AVERAGE(G170:G171)</f>
        <v>5.7937245000000015</v>
      </c>
      <c r="I177">
        <f t="shared" si="19"/>
        <v>0.37460449999999845</v>
      </c>
      <c r="J177">
        <f t="shared" si="20"/>
        <v>0.77131683229604986</v>
      </c>
      <c r="M177" s="17"/>
      <c r="N177" s="3" t="s">
        <v>14</v>
      </c>
      <c r="O177" s="8">
        <f>AVERAGE(J184:J185)</f>
        <v>3.5016303341417796</v>
      </c>
      <c r="P177" s="8">
        <f>_xlfn.STDEV.P(J184:J185)</f>
        <v>5.5660672773089948E-2</v>
      </c>
    </row>
    <row r="178" spans="1:16" x14ac:dyDescent="0.35">
      <c r="A178">
        <v>5</v>
      </c>
      <c r="B178" t="s">
        <v>11</v>
      </c>
      <c r="C178" t="s">
        <v>23</v>
      </c>
      <c r="D178" t="s">
        <v>1</v>
      </c>
      <c r="E178">
        <v>26.301577000000002</v>
      </c>
      <c r="F178">
        <v>19.546711999999999</v>
      </c>
      <c r="G178">
        <f t="shared" si="18"/>
        <v>6.7548650000000023</v>
      </c>
      <c r="H178">
        <f>AVERAGE(G170:G171)</f>
        <v>5.7937245000000015</v>
      </c>
      <c r="I178">
        <f t="shared" si="19"/>
        <v>0.96114050000000084</v>
      </c>
      <c r="J178">
        <f t="shared" si="20"/>
        <v>0.51365069426156551</v>
      </c>
      <c r="M178" s="17"/>
      <c r="N178" s="3" t="s">
        <v>23</v>
      </c>
      <c r="O178" s="8">
        <f>AVERAGE(J186:J187)</f>
        <v>4.3164527699693087</v>
      </c>
      <c r="P178" s="8">
        <f>_xlfn.STDEV.P(J186:J187)</f>
        <v>3.4731151900805557E-2</v>
      </c>
    </row>
    <row r="179" spans="1:16" x14ac:dyDescent="0.35">
      <c r="A179">
        <v>5</v>
      </c>
      <c r="B179" t="s">
        <v>11</v>
      </c>
      <c r="C179" t="s">
        <v>23</v>
      </c>
      <c r="D179" t="s">
        <v>1</v>
      </c>
      <c r="E179">
        <v>26.337637000000001</v>
      </c>
      <c r="F179">
        <v>19.546711999999999</v>
      </c>
      <c r="G179">
        <f t="shared" si="18"/>
        <v>6.7909250000000014</v>
      </c>
      <c r="H179">
        <f>AVERAGE(G170:G171)</f>
        <v>5.7937245000000015</v>
      </c>
      <c r="I179">
        <f t="shared" si="19"/>
        <v>0.99720049999999993</v>
      </c>
      <c r="J179">
        <f t="shared" si="20"/>
        <v>0.50097117472679131</v>
      </c>
      <c r="M179" s="17" t="s">
        <v>16</v>
      </c>
      <c r="N179" s="3" t="s">
        <v>12</v>
      </c>
      <c r="O179" s="8" t="e">
        <f>AVERAGE(J188:J189)</f>
        <v>#DIV/0!</v>
      </c>
      <c r="P179" s="8" t="e">
        <f>_xlfn.STDEV.P(J188:J189)</f>
        <v>#DIV/0!</v>
      </c>
    </row>
    <row r="180" spans="1:16" x14ac:dyDescent="0.35">
      <c r="A180">
        <v>6</v>
      </c>
      <c r="B180" t="s">
        <v>15</v>
      </c>
      <c r="C180" t="s">
        <v>12</v>
      </c>
      <c r="D180" t="s">
        <v>1</v>
      </c>
      <c r="E180">
        <v>25.997229000000001</v>
      </c>
      <c r="F180">
        <v>19.647379999999998</v>
      </c>
      <c r="G180">
        <f t="shared" si="18"/>
        <v>6.3498490000000025</v>
      </c>
      <c r="H180">
        <f>AVERAGE(G170:G171)</f>
        <v>5.7937245000000015</v>
      </c>
      <c r="I180">
        <f t="shared" si="19"/>
        <v>0.55612450000000102</v>
      </c>
      <c r="J180">
        <f t="shared" si="20"/>
        <v>0.6801267308936243</v>
      </c>
      <c r="M180" s="17"/>
      <c r="N180" s="3" t="s">
        <v>13</v>
      </c>
      <c r="O180" s="8">
        <f>AVERAGE(J190:J191)</f>
        <v>1.2073828485377822</v>
      </c>
      <c r="P180" s="8">
        <f>_xlfn.STDEV.P(J190:J191)</f>
        <v>5.7238937500300189E-3</v>
      </c>
    </row>
    <row r="181" spans="1:16" x14ac:dyDescent="0.35">
      <c r="A181">
        <v>6</v>
      </c>
      <c r="B181" t="s">
        <v>15</v>
      </c>
      <c r="C181" t="s">
        <v>12</v>
      </c>
      <c r="D181" t="s">
        <v>1</v>
      </c>
      <c r="E181">
        <v>25.994309999999999</v>
      </c>
      <c r="F181">
        <v>19.647379999999998</v>
      </c>
      <c r="G181">
        <f t="shared" si="18"/>
        <v>6.3469300000000004</v>
      </c>
      <c r="H181">
        <f>AVERAGE(G170:G171)</f>
        <v>5.7937245000000015</v>
      </c>
      <c r="I181">
        <f t="shared" si="19"/>
        <v>0.55320549999999891</v>
      </c>
      <c r="J181">
        <f t="shared" si="20"/>
        <v>0.68150422207615491</v>
      </c>
      <c r="M181" s="17"/>
      <c r="N181" s="3" t="s">
        <v>14</v>
      </c>
      <c r="O181" s="8">
        <f>AVERAGE(J192:J193)</f>
        <v>3.6066998524716305</v>
      </c>
      <c r="P181" s="8">
        <f>_xlfn.STDEV.P(J192:J193)</f>
        <v>2.1388275412050461E-2</v>
      </c>
    </row>
    <row r="182" spans="1:16" x14ac:dyDescent="0.35">
      <c r="A182" s="11">
        <v>7</v>
      </c>
      <c r="B182" s="11" t="s">
        <v>15</v>
      </c>
      <c r="C182" s="11" t="s">
        <v>13</v>
      </c>
      <c r="D182" s="11" t="s">
        <v>1</v>
      </c>
      <c r="E182" s="11" t="s">
        <v>24</v>
      </c>
      <c r="F182" s="11">
        <v>33.319064999999995</v>
      </c>
      <c r="G182" s="11" t="e">
        <f t="shared" si="18"/>
        <v>#VALUE!</v>
      </c>
      <c r="H182" s="11">
        <f>AVERAGE(G170:G171)</f>
        <v>5.7937245000000015</v>
      </c>
      <c r="I182" s="11" t="e">
        <f t="shared" si="19"/>
        <v>#VALUE!</v>
      </c>
      <c r="J182" s="11"/>
      <c r="M182" s="17"/>
      <c r="N182" s="3" t="s">
        <v>23</v>
      </c>
      <c r="O182" s="8">
        <f>AVERAGE(J194:J195)</f>
        <v>2.245315019580818</v>
      </c>
      <c r="P182" s="8">
        <f>_xlfn.STDEV.P(J194:J195)</f>
        <v>6.8176803852832979E-2</v>
      </c>
    </row>
    <row r="183" spans="1:16" x14ac:dyDescent="0.35">
      <c r="A183" s="11">
        <v>7</v>
      </c>
      <c r="B183" s="11" t="s">
        <v>15</v>
      </c>
      <c r="C183" s="11" t="s">
        <v>13</v>
      </c>
      <c r="D183" s="11" t="s">
        <v>1</v>
      </c>
      <c r="E183" s="11" t="s">
        <v>24</v>
      </c>
      <c r="F183" s="11">
        <v>33.319064999999995</v>
      </c>
      <c r="G183" s="11" t="e">
        <f t="shared" si="18"/>
        <v>#VALUE!</v>
      </c>
      <c r="H183" s="11">
        <f>AVERAGE(G170:G171)</f>
        <v>5.7937245000000015</v>
      </c>
      <c r="I183" s="11" t="e">
        <f t="shared" si="19"/>
        <v>#VALUE!</v>
      </c>
      <c r="J183" s="11"/>
    </row>
    <row r="184" spans="1:16" x14ac:dyDescent="0.35">
      <c r="A184">
        <v>8</v>
      </c>
      <c r="B184" t="s">
        <v>15</v>
      </c>
      <c r="C184" t="s">
        <v>14</v>
      </c>
      <c r="D184" t="s">
        <v>1</v>
      </c>
      <c r="E184">
        <v>21.829882000000001</v>
      </c>
      <c r="F184">
        <v>17.866936500000001</v>
      </c>
      <c r="G184">
        <f t="shared" si="18"/>
        <v>3.9629455</v>
      </c>
      <c r="H184">
        <f>AVERAGE(G170:G171)</f>
        <v>5.7937245000000015</v>
      </c>
      <c r="I184">
        <f t="shared" si="19"/>
        <v>-1.8307790000000015</v>
      </c>
      <c r="J184">
        <f t="shared" si="20"/>
        <v>3.5572910069148693</v>
      </c>
    </row>
    <row r="185" spans="1:16" x14ac:dyDescent="0.35">
      <c r="A185">
        <v>8</v>
      </c>
      <c r="B185" t="s">
        <v>15</v>
      </c>
      <c r="C185" t="s">
        <v>14</v>
      </c>
      <c r="D185" t="s">
        <v>1</v>
      </c>
      <c r="E185">
        <v>21.875751000000001</v>
      </c>
      <c r="F185">
        <v>17.866936500000001</v>
      </c>
      <c r="G185">
        <f t="shared" si="18"/>
        <v>4.0088144999999997</v>
      </c>
      <c r="H185">
        <f>AVERAGE(G170:G171)</f>
        <v>5.7937245000000015</v>
      </c>
      <c r="I185">
        <f t="shared" si="19"/>
        <v>-1.7849100000000018</v>
      </c>
      <c r="J185">
        <f t="shared" si="20"/>
        <v>3.4459696613686894</v>
      </c>
    </row>
    <row r="186" spans="1:16" x14ac:dyDescent="0.35">
      <c r="A186">
        <v>9</v>
      </c>
      <c r="B186" t="s">
        <v>15</v>
      </c>
      <c r="C186" t="s">
        <v>23</v>
      </c>
      <c r="D186" t="s">
        <v>1</v>
      </c>
      <c r="E186">
        <v>21.208117999999999</v>
      </c>
      <c r="F186">
        <v>17.535801499999998</v>
      </c>
      <c r="G186">
        <f t="shared" si="18"/>
        <v>3.6723165000000009</v>
      </c>
      <c r="H186">
        <f>AVERAGE(G170:G171)</f>
        <v>5.7937245000000015</v>
      </c>
      <c r="I186">
        <f t="shared" si="19"/>
        <v>-2.1214080000000006</v>
      </c>
      <c r="J186">
        <f t="shared" si="20"/>
        <v>4.3511839218701143</v>
      </c>
    </row>
    <row r="187" spans="1:16" x14ac:dyDescent="0.35">
      <c r="A187">
        <v>9</v>
      </c>
      <c r="B187" t="s">
        <v>15</v>
      </c>
      <c r="C187" t="s">
        <v>23</v>
      </c>
      <c r="D187" t="s">
        <v>1</v>
      </c>
      <c r="E187">
        <v>21.231335000000001</v>
      </c>
      <c r="F187">
        <v>17.535801499999998</v>
      </c>
      <c r="G187">
        <f t="shared" si="18"/>
        <v>3.6955335000000034</v>
      </c>
      <c r="H187">
        <f>AVERAGE(G170:G171)</f>
        <v>5.7937245000000015</v>
      </c>
      <c r="I187">
        <f t="shared" si="19"/>
        <v>-2.0981909999999981</v>
      </c>
      <c r="J187">
        <f t="shared" si="20"/>
        <v>4.2817216180685032</v>
      </c>
    </row>
    <row r="188" spans="1:16" x14ac:dyDescent="0.35">
      <c r="A188" s="11">
        <v>10</v>
      </c>
      <c r="B188" s="11" t="s">
        <v>16</v>
      </c>
      <c r="C188" s="11" t="s">
        <v>12</v>
      </c>
      <c r="D188" s="11" t="s">
        <v>1</v>
      </c>
      <c r="E188" s="11">
        <v>31.905214000000001</v>
      </c>
      <c r="F188" s="11">
        <v>26.6685865</v>
      </c>
      <c r="G188" s="11">
        <f t="shared" si="18"/>
        <v>5.2366275000000009</v>
      </c>
      <c r="H188" s="11">
        <f>AVERAGE(G170:G171)</f>
        <v>5.7937245000000015</v>
      </c>
      <c r="I188" s="11">
        <f t="shared" si="19"/>
        <v>-0.55709700000000062</v>
      </c>
      <c r="J188" s="11"/>
    </row>
    <row r="189" spans="1:16" x14ac:dyDescent="0.35">
      <c r="A189" s="11">
        <v>10</v>
      </c>
      <c r="B189" s="11" t="s">
        <v>16</v>
      </c>
      <c r="C189" s="11" t="s">
        <v>12</v>
      </c>
      <c r="D189" s="11" t="s">
        <v>1</v>
      </c>
      <c r="E189" s="11">
        <v>30.763698999999999</v>
      </c>
      <c r="F189" s="11">
        <v>26.6685865</v>
      </c>
      <c r="G189" s="11">
        <f t="shared" si="18"/>
        <v>4.095112499999999</v>
      </c>
      <c r="H189" s="11">
        <f>AVERAGE(G170:G171)</f>
        <v>5.7937245000000015</v>
      </c>
      <c r="I189" s="11">
        <f t="shared" si="19"/>
        <v>-1.6986120000000025</v>
      </c>
      <c r="J189" s="11"/>
    </row>
    <row r="190" spans="1:16" x14ac:dyDescent="0.35">
      <c r="A190">
        <v>11</v>
      </c>
      <c r="B190" t="s">
        <v>16</v>
      </c>
      <c r="C190" t="s">
        <v>13</v>
      </c>
      <c r="D190" t="s">
        <v>1</v>
      </c>
      <c r="E190">
        <v>24.054687999999999</v>
      </c>
      <c r="F190">
        <v>18.539670000000001</v>
      </c>
      <c r="G190">
        <f t="shared" si="18"/>
        <v>5.5150179999999978</v>
      </c>
      <c r="H190">
        <f>AVERAGE(G170:G171)</f>
        <v>5.7937245000000015</v>
      </c>
      <c r="I190">
        <f t="shared" si="19"/>
        <v>-0.27870650000000374</v>
      </c>
      <c r="J190">
        <f t="shared" si="20"/>
        <v>1.2131067422878123</v>
      </c>
    </row>
    <row r="191" spans="1:16" x14ac:dyDescent="0.35">
      <c r="A191">
        <v>11</v>
      </c>
      <c r="B191" t="s">
        <v>16</v>
      </c>
      <c r="C191" t="s">
        <v>13</v>
      </c>
      <c r="D191" t="s">
        <v>1</v>
      </c>
      <c r="E191">
        <v>24.068366999999999</v>
      </c>
      <c r="F191">
        <v>18.539670000000001</v>
      </c>
      <c r="G191">
        <f t="shared" si="18"/>
        <v>5.5286969999999975</v>
      </c>
      <c r="H191">
        <f>AVERAGE(G170:G171)</f>
        <v>5.7937245000000015</v>
      </c>
      <c r="I191">
        <f t="shared" si="19"/>
        <v>-0.26502750000000397</v>
      </c>
      <c r="J191">
        <f t="shared" si="20"/>
        <v>1.2016589547877523</v>
      </c>
    </row>
    <row r="192" spans="1:16" x14ac:dyDescent="0.35">
      <c r="A192">
        <v>12</v>
      </c>
      <c r="B192" t="s">
        <v>16</v>
      </c>
      <c r="C192" t="s">
        <v>14</v>
      </c>
      <c r="D192" t="s">
        <v>1</v>
      </c>
      <c r="E192">
        <v>23.772504999999999</v>
      </c>
      <c r="F192">
        <v>19.837989999999998</v>
      </c>
      <c r="G192">
        <f t="shared" si="18"/>
        <v>3.9345150000000011</v>
      </c>
      <c r="H192">
        <f>AVERAGE(G170:G171)</f>
        <v>5.7937245000000015</v>
      </c>
      <c r="I192">
        <f t="shared" si="19"/>
        <v>-1.8592095000000004</v>
      </c>
      <c r="J192">
        <f t="shared" si="20"/>
        <v>3.628088127883681</v>
      </c>
    </row>
    <row r="193" spans="1:16" x14ac:dyDescent="0.35">
      <c r="A193">
        <v>12</v>
      </c>
      <c r="B193" t="s">
        <v>16</v>
      </c>
      <c r="C193" t="s">
        <v>14</v>
      </c>
      <c r="D193" t="s">
        <v>1</v>
      </c>
      <c r="E193">
        <v>23.789615999999999</v>
      </c>
      <c r="F193">
        <v>19.837989999999998</v>
      </c>
      <c r="G193">
        <f t="shared" si="18"/>
        <v>3.951626000000001</v>
      </c>
      <c r="H193">
        <f>AVERAGE(G170:G171)</f>
        <v>5.7937245000000015</v>
      </c>
      <c r="I193">
        <f t="shared" si="19"/>
        <v>-1.8420985000000005</v>
      </c>
      <c r="J193">
        <f t="shared" si="20"/>
        <v>3.58531157705958</v>
      </c>
    </row>
    <row r="194" spans="1:16" x14ac:dyDescent="0.35">
      <c r="A194">
        <v>13</v>
      </c>
      <c r="B194" t="s">
        <v>16</v>
      </c>
      <c r="C194" t="s">
        <v>23</v>
      </c>
      <c r="D194" t="s">
        <v>1</v>
      </c>
      <c r="E194">
        <v>25.753444999999999</v>
      </c>
      <c r="F194">
        <v>21.1697925</v>
      </c>
      <c r="G194">
        <f t="shared" si="18"/>
        <v>4.5836524999999995</v>
      </c>
      <c r="H194">
        <f>AVERAGE(G170:G171)</f>
        <v>5.7937245000000015</v>
      </c>
      <c r="I194">
        <f t="shared" si="19"/>
        <v>-1.210072000000002</v>
      </c>
      <c r="J194">
        <f t="shared" si="20"/>
        <v>2.313491823433651</v>
      </c>
    </row>
    <row r="195" spans="1:16" x14ac:dyDescent="0.35">
      <c r="A195">
        <v>13</v>
      </c>
      <c r="B195" t="s">
        <v>16</v>
      </c>
      <c r="C195" t="s">
        <v>23</v>
      </c>
      <c r="D195" t="s">
        <v>1</v>
      </c>
      <c r="E195">
        <v>25.841083999999999</v>
      </c>
      <c r="F195">
        <v>21.1697925</v>
      </c>
      <c r="G195">
        <f t="shared" si="18"/>
        <v>4.6712914999999988</v>
      </c>
      <c r="H195">
        <f>AVERAGE(G170:G171)</f>
        <v>5.7937245000000015</v>
      </c>
      <c r="I195">
        <f t="shared" si="19"/>
        <v>-1.1224330000000027</v>
      </c>
      <c r="J195">
        <f t="shared" si="20"/>
        <v>2.177138215727985</v>
      </c>
    </row>
    <row r="196" spans="1:16" x14ac:dyDescent="0.35">
      <c r="A196" t="s">
        <v>25</v>
      </c>
      <c r="D196" t="s">
        <v>1</v>
      </c>
      <c r="E196" t="s">
        <v>24</v>
      </c>
    </row>
    <row r="197" spans="1:16" x14ac:dyDescent="0.35">
      <c r="F197" s="2" t="s">
        <v>5</v>
      </c>
      <c r="G197" s="2" t="s">
        <v>51</v>
      </c>
      <c r="H197" s="2" t="s">
        <v>6</v>
      </c>
      <c r="I197" s="2" t="s">
        <v>52</v>
      </c>
      <c r="J197" s="2" t="s">
        <v>7</v>
      </c>
      <c r="M197" s="8"/>
      <c r="N197" s="8"/>
      <c r="O197" s="3" t="s">
        <v>8</v>
      </c>
      <c r="P197" s="3" t="s">
        <v>9</v>
      </c>
    </row>
    <row r="198" spans="1:16" x14ac:dyDescent="0.35">
      <c r="A198">
        <v>1</v>
      </c>
      <c r="B198" t="s">
        <v>10</v>
      </c>
      <c r="C198" t="s">
        <v>10</v>
      </c>
      <c r="D198" t="s">
        <v>29</v>
      </c>
      <c r="E198">
        <v>17.104908000000002</v>
      </c>
      <c r="F198">
        <v>17.470286999999999</v>
      </c>
      <c r="G198">
        <f>E198-F198</f>
        <v>-0.36537899999999723</v>
      </c>
      <c r="H198">
        <f>AVERAGE(G198:G199)</f>
        <v>-0.38211099999999831</v>
      </c>
      <c r="I198">
        <f>G198-H198</f>
        <v>1.6732000000001079E-2</v>
      </c>
      <c r="J198">
        <f>2^-I198</f>
        <v>0.98846925590036061</v>
      </c>
      <c r="M198" s="3"/>
      <c r="N198" s="3" t="s">
        <v>10</v>
      </c>
      <c r="O198" s="8">
        <f>AVERAGE(J198:J199)</f>
        <v>1.0000672545244567</v>
      </c>
      <c r="P198" s="8">
        <f>_xlfn.STDEV.P(J198:J199)</f>
        <v>1.1597998624096106E-2</v>
      </c>
    </row>
    <row r="199" spans="1:16" x14ac:dyDescent="0.35">
      <c r="A199">
        <v>1</v>
      </c>
      <c r="B199" t="s">
        <v>10</v>
      </c>
      <c r="C199" t="s">
        <v>10</v>
      </c>
      <c r="D199" t="s">
        <v>29</v>
      </c>
      <c r="E199">
        <v>17.071444</v>
      </c>
      <c r="F199">
        <v>17.470286999999999</v>
      </c>
      <c r="G199">
        <f t="shared" ref="G199:G223" si="21">E199-F199</f>
        <v>-0.39884299999999939</v>
      </c>
      <c r="H199">
        <f>AVERAGE(G198:G199)</f>
        <v>-0.38211099999999831</v>
      </c>
      <c r="I199">
        <f t="shared" ref="I199:I223" si="22">G199-H199</f>
        <v>-1.6732000000001079E-2</v>
      </c>
      <c r="J199">
        <f t="shared" ref="J199:J223" si="23">2^-I199</f>
        <v>1.0116652531485528</v>
      </c>
      <c r="M199" s="17" t="s">
        <v>11</v>
      </c>
      <c r="N199" s="3" t="s">
        <v>12</v>
      </c>
      <c r="O199" s="8">
        <f>AVERAGE(J200:J201)</f>
        <v>0.38852291639873204</v>
      </c>
      <c r="P199" s="8">
        <f>_xlfn.STDEV.P(J200:J201)</f>
        <v>1.9462405781211223E-3</v>
      </c>
    </row>
    <row r="200" spans="1:16" x14ac:dyDescent="0.35">
      <c r="A200">
        <v>2</v>
      </c>
      <c r="B200" t="s">
        <v>11</v>
      </c>
      <c r="C200" t="s">
        <v>12</v>
      </c>
      <c r="D200" t="s">
        <v>29</v>
      </c>
      <c r="E200">
        <v>20.585526000000002</v>
      </c>
      <c r="F200">
        <v>19.596463499999999</v>
      </c>
      <c r="G200">
        <f t="shared" si="21"/>
        <v>0.98906250000000284</v>
      </c>
      <c r="H200">
        <f>AVERAGE(G198:G199)</f>
        <v>-0.38211099999999831</v>
      </c>
      <c r="I200">
        <f t="shared" si="22"/>
        <v>1.3711735000000012</v>
      </c>
      <c r="J200">
        <f t="shared" si="23"/>
        <v>0.38657667582061089</v>
      </c>
      <c r="M200" s="17"/>
      <c r="N200" s="3" t="s">
        <v>13</v>
      </c>
      <c r="O200" s="8">
        <f>AVERAGE(J202:J203)</f>
        <v>0.92859064660546609</v>
      </c>
      <c r="P200" s="8">
        <f>_xlfn.STDEV.P(J202:J203)</f>
        <v>8.8437481693481867E-4</v>
      </c>
    </row>
    <row r="201" spans="1:16" x14ac:dyDescent="0.35">
      <c r="A201">
        <v>2</v>
      </c>
      <c r="B201" t="s">
        <v>11</v>
      </c>
      <c r="C201" t="s">
        <v>12</v>
      </c>
      <c r="D201" t="s">
        <v>29</v>
      </c>
      <c r="E201">
        <v>20.571072000000001</v>
      </c>
      <c r="F201">
        <v>19.596463499999999</v>
      </c>
      <c r="G201">
        <f t="shared" si="21"/>
        <v>0.97460850000000221</v>
      </c>
      <c r="H201">
        <f>AVERAGE(G198:G199)</f>
        <v>-0.38211099999999831</v>
      </c>
      <c r="I201">
        <f t="shared" si="22"/>
        <v>1.3567195000000005</v>
      </c>
      <c r="J201">
        <f t="shared" si="23"/>
        <v>0.39046915697685314</v>
      </c>
      <c r="M201" s="17"/>
      <c r="N201" s="3" t="s">
        <v>14</v>
      </c>
      <c r="O201" s="8">
        <f>AVERAGE(J204:J205)</f>
        <v>0.80263994753005952</v>
      </c>
      <c r="P201" s="8">
        <f>_xlfn.STDEV.P(J204:J205)</f>
        <v>7.8706756173547721E-3</v>
      </c>
    </row>
    <row r="202" spans="1:16" x14ac:dyDescent="0.35">
      <c r="A202">
        <v>3</v>
      </c>
      <c r="B202" t="s">
        <v>11</v>
      </c>
      <c r="C202" t="s">
        <v>13</v>
      </c>
      <c r="D202" t="s">
        <v>29</v>
      </c>
      <c r="E202">
        <v>17.467863000000001</v>
      </c>
      <c r="F202">
        <v>17.741714000000002</v>
      </c>
      <c r="G202">
        <f t="shared" si="21"/>
        <v>-0.27385100000000051</v>
      </c>
      <c r="H202">
        <f>AVERAGE(G198:G199)</f>
        <v>-0.38211099999999831</v>
      </c>
      <c r="I202">
        <f t="shared" si="22"/>
        <v>0.1082599999999978</v>
      </c>
      <c r="J202">
        <f t="shared" si="23"/>
        <v>0.92770627178853127</v>
      </c>
      <c r="M202" s="17"/>
      <c r="N202" s="3" t="s">
        <v>23</v>
      </c>
      <c r="O202" s="8">
        <f>AVERAGE(J206:J207)</f>
        <v>0.62589379953238933</v>
      </c>
      <c r="P202" s="8">
        <f>_xlfn.STDEV.P(J206:J207)</f>
        <v>1.6660375026922636E-2</v>
      </c>
    </row>
    <row r="203" spans="1:16" x14ac:dyDescent="0.35">
      <c r="A203">
        <v>3</v>
      </c>
      <c r="B203" t="s">
        <v>11</v>
      </c>
      <c r="C203" t="s">
        <v>13</v>
      </c>
      <c r="D203" t="s">
        <v>29</v>
      </c>
      <c r="E203">
        <v>17.465115000000001</v>
      </c>
      <c r="F203">
        <v>17.741714000000002</v>
      </c>
      <c r="G203">
        <f t="shared" si="21"/>
        <v>-0.27659900000000093</v>
      </c>
      <c r="H203">
        <f>AVERAGE(G198:G199)</f>
        <v>-0.38211099999999831</v>
      </c>
      <c r="I203">
        <f t="shared" si="22"/>
        <v>0.10551199999999739</v>
      </c>
      <c r="J203">
        <f t="shared" si="23"/>
        <v>0.9294750214224009</v>
      </c>
      <c r="M203" s="17" t="s">
        <v>15</v>
      </c>
      <c r="N203" s="3" t="s">
        <v>12</v>
      </c>
      <c r="O203" s="8">
        <f>AVERAGE(J208:J209)</f>
        <v>0.58081305282926043</v>
      </c>
      <c r="P203" s="8">
        <f>_xlfn.STDEV.P(J208:J209)</f>
        <v>3.6253128438534787E-4</v>
      </c>
    </row>
    <row r="204" spans="1:16" x14ac:dyDescent="0.35">
      <c r="A204">
        <v>4</v>
      </c>
      <c r="B204" t="s">
        <v>11</v>
      </c>
      <c r="C204" t="s">
        <v>14</v>
      </c>
      <c r="D204" t="s">
        <v>29</v>
      </c>
      <c r="E204">
        <v>18.461061000000001</v>
      </c>
      <c r="F204">
        <v>18.511780000000002</v>
      </c>
      <c r="G204">
        <f t="shared" si="21"/>
        <v>-5.0719000000000847E-2</v>
      </c>
      <c r="H204">
        <f>AVERAGE(G198:G199)</f>
        <v>-0.38211099999999831</v>
      </c>
      <c r="I204">
        <f t="shared" si="22"/>
        <v>0.33139199999999747</v>
      </c>
      <c r="J204">
        <f t="shared" si="23"/>
        <v>0.79476927191270474</v>
      </c>
      <c r="M204" s="17"/>
      <c r="N204" s="3" t="s">
        <v>13</v>
      </c>
      <c r="O204" s="8">
        <f>AVERAGE(J210:J211)</f>
        <v>1.6785661390641025</v>
      </c>
      <c r="P204" s="8">
        <f>_xlfn.STDEV.P(J210:J211)</f>
        <v>0.3513033894303616</v>
      </c>
    </row>
    <row r="205" spans="1:16" x14ac:dyDescent="0.35">
      <c r="A205">
        <v>4</v>
      </c>
      <c r="B205" t="s">
        <v>11</v>
      </c>
      <c r="C205" t="s">
        <v>14</v>
      </c>
      <c r="D205" t="s">
        <v>29</v>
      </c>
      <c r="E205">
        <v>18.432766000000001</v>
      </c>
      <c r="F205">
        <v>18.511780000000002</v>
      </c>
      <c r="G205">
        <f t="shared" si="21"/>
        <v>-7.9014000000000806E-2</v>
      </c>
      <c r="H205">
        <f>AVERAGE(G198:G199)</f>
        <v>-0.38211099999999831</v>
      </c>
      <c r="I205">
        <f t="shared" si="22"/>
        <v>0.30309699999999751</v>
      </c>
      <c r="J205">
        <f t="shared" si="23"/>
        <v>0.81051062314741429</v>
      </c>
      <c r="M205" s="17"/>
      <c r="N205" s="3" t="s">
        <v>14</v>
      </c>
      <c r="O205" s="8">
        <f>AVERAGE(J212:J213)</f>
        <v>1.417006207098032</v>
      </c>
      <c r="P205" s="8">
        <f>_xlfn.STDEV.P(J212:J213)</f>
        <v>4.886395071137084E-3</v>
      </c>
    </row>
    <row r="206" spans="1:16" x14ac:dyDescent="0.35">
      <c r="A206">
        <v>5</v>
      </c>
      <c r="B206" t="s">
        <v>11</v>
      </c>
      <c r="C206" t="s">
        <v>23</v>
      </c>
      <c r="D206" t="s">
        <v>29</v>
      </c>
      <c r="E206">
        <v>19.879534</v>
      </c>
      <c r="F206">
        <v>19.546711999999999</v>
      </c>
      <c r="G206">
        <f t="shared" si="21"/>
        <v>0.33282200000000017</v>
      </c>
      <c r="H206">
        <f>AVERAGE(G198:G199)</f>
        <v>-0.38211099999999831</v>
      </c>
      <c r="I206">
        <f t="shared" si="22"/>
        <v>0.71493299999999849</v>
      </c>
      <c r="J206">
        <f t="shared" si="23"/>
        <v>0.60923342450546669</v>
      </c>
      <c r="M206" s="17"/>
      <c r="N206" s="3" t="s">
        <v>23</v>
      </c>
      <c r="O206" s="8">
        <f>AVERAGE(J214:J215)</f>
        <v>1.2112374259567305</v>
      </c>
      <c r="P206" s="8">
        <f>_xlfn.STDEV.P(J214:J215)</f>
        <v>3.4014919242957298E-3</v>
      </c>
    </row>
    <row r="207" spans="1:16" x14ac:dyDescent="0.35">
      <c r="A207">
        <v>5</v>
      </c>
      <c r="B207" t="s">
        <v>11</v>
      </c>
      <c r="C207" t="s">
        <v>23</v>
      </c>
      <c r="D207" t="s">
        <v>29</v>
      </c>
      <c r="E207">
        <v>19.802710999999999</v>
      </c>
      <c r="F207">
        <v>19.546711999999999</v>
      </c>
      <c r="G207">
        <f t="shared" si="21"/>
        <v>0.2559989999999992</v>
      </c>
      <c r="H207">
        <f>AVERAGE(G198:G199)</f>
        <v>-0.38211099999999831</v>
      </c>
      <c r="I207">
        <f t="shared" si="22"/>
        <v>0.63810999999999751</v>
      </c>
      <c r="J207">
        <f t="shared" si="23"/>
        <v>0.64255417455931196</v>
      </c>
      <c r="M207" s="17" t="s">
        <v>16</v>
      </c>
      <c r="N207" s="3" t="s">
        <v>12</v>
      </c>
      <c r="O207" s="8">
        <f>AVERAGE(J216:J217)</f>
        <v>0.86461934446527988</v>
      </c>
      <c r="P207" s="8">
        <f>_xlfn.STDEV.P(J216:J217)</f>
        <v>2.5748564206482027E-2</v>
      </c>
    </row>
    <row r="208" spans="1:16" x14ac:dyDescent="0.35">
      <c r="A208">
        <v>6</v>
      </c>
      <c r="B208" t="s">
        <v>15</v>
      </c>
      <c r="C208" t="s">
        <v>12</v>
      </c>
      <c r="D208" t="s">
        <v>29</v>
      </c>
      <c r="E208">
        <v>20.048223</v>
      </c>
      <c r="F208">
        <v>19.647379999999998</v>
      </c>
      <c r="G208">
        <f t="shared" si="21"/>
        <v>0.40084300000000184</v>
      </c>
      <c r="H208">
        <f>AVERAGE(G198:G199)</f>
        <v>-0.38211099999999831</v>
      </c>
      <c r="I208">
        <f t="shared" si="22"/>
        <v>0.78295400000000015</v>
      </c>
      <c r="J208">
        <f t="shared" si="23"/>
        <v>0.58117558411364578</v>
      </c>
      <c r="M208" s="17"/>
      <c r="N208" s="3" t="s">
        <v>13</v>
      </c>
      <c r="O208" s="8">
        <f>AVERAGE(J218:J219)</f>
        <v>0.75320619826582957</v>
      </c>
      <c r="P208" s="8">
        <f>_xlfn.STDEV.P(J218:J219)</f>
        <v>4.6700296245461015E-4</v>
      </c>
    </row>
    <row r="209" spans="1:16" x14ac:dyDescent="0.35">
      <c r="A209">
        <v>6</v>
      </c>
      <c r="B209" t="s">
        <v>15</v>
      </c>
      <c r="C209" t="s">
        <v>12</v>
      </c>
      <c r="D209" t="s">
        <v>29</v>
      </c>
      <c r="E209">
        <v>20.050024000000001</v>
      </c>
      <c r="F209">
        <v>19.647379999999998</v>
      </c>
      <c r="G209">
        <f t="shared" si="21"/>
        <v>0.40264400000000222</v>
      </c>
      <c r="H209">
        <f>AVERAGE(G198:G199)</f>
        <v>-0.38211099999999831</v>
      </c>
      <c r="I209">
        <f t="shared" si="22"/>
        <v>0.78475500000000054</v>
      </c>
      <c r="J209">
        <f t="shared" si="23"/>
        <v>0.58045052154487509</v>
      </c>
      <c r="M209" s="17"/>
      <c r="N209" s="3" t="s">
        <v>14</v>
      </c>
      <c r="O209" s="8">
        <f>AVERAGE(J220:J221)</f>
        <v>2.6367188661854892</v>
      </c>
      <c r="P209" s="8">
        <f>_xlfn.STDEV.P(J220:J221)</f>
        <v>3.3972013035042714E-2</v>
      </c>
    </row>
    <row r="210" spans="1:16" x14ac:dyDescent="0.35">
      <c r="A210">
        <v>7</v>
      </c>
      <c r="B210" t="s">
        <v>15</v>
      </c>
      <c r="C210" t="s">
        <v>13</v>
      </c>
      <c r="D210" t="s">
        <v>29</v>
      </c>
      <c r="E210">
        <v>32.528500000000001</v>
      </c>
      <c r="F210">
        <v>33.319064999999995</v>
      </c>
      <c r="G210">
        <f t="shared" si="21"/>
        <v>-0.79056499999999374</v>
      </c>
      <c r="H210">
        <f>AVERAGE(G198:G199)</f>
        <v>-0.38211099999999831</v>
      </c>
      <c r="I210">
        <f t="shared" si="22"/>
        <v>-0.40845399999999543</v>
      </c>
      <c r="J210">
        <f t="shared" si="23"/>
        <v>1.3272627496337417</v>
      </c>
      <c r="M210" s="17"/>
      <c r="N210" s="3" t="s">
        <v>23</v>
      </c>
      <c r="O210" s="8">
        <f>AVERAGE(J222:J223)</f>
        <v>1.3900271199040208</v>
      </c>
      <c r="P210" s="8">
        <f>_xlfn.STDEV.P(J222:J223)</f>
        <v>1.7666626753119807E-2</v>
      </c>
    </row>
    <row r="211" spans="1:16" x14ac:dyDescent="0.35">
      <c r="A211">
        <v>7</v>
      </c>
      <c r="B211" t="s">
        <v>15</v>
      </c>
      <c r="C211" t="s">
        <v>13</v>
      </c>
      <c r="D211" t="s">
        <v>29</v>
      </c>
      <c r="E211">
        <v>31.915566999999999</v>
      </c>
      <c r="F211">
        <v>33.319064999999995</v>
      </c>
      <c r="G211">
        <f t="shared" si="21"/>
        <v>-1.4034979999999955</v>
      </c>
      <c r="H211">
        <f>AVERAGE(G198:G199)</f>
        <v>-0.38211099999999831</v>
      </c>
      <c r="I211">
        <f t="shared" si="22"/>
        <v>-1.0213869999999972</v>
      </c>
      <c r="J211">
        <f t="shared" si="23"/>
        <v>2.0298695284944634</v>
      </c>
    </row>
    <row r="212" spans="1:16" x14ac:dyDescent="0.35">
      <c r="A212">
        <v>8</v>
      </c>
      <c r="B212" t="s">
        <v>15</v>
      </c>
      <c r="C212" t="s">
        <v>14</v>
      </c>
      <c r="D212" t="s">
        <v>29</v>
      </c>
      <c r="E212">
        <v>16.977012999999999</v>
      </c>
      <c r="F212">
        <v>17.866936500000001</v>
      </c>
      <c r="G212">
        <f t="shared" si="21"/>
        <v>-0.88992350000000187</v>
      </c>
      <c r="H212">
        <f>AVERAGE(G198:G199)</f>
        <v>-0.38211099999999831</v>
      </c>
      <c r="I212">
        <f t="shared" si="22"/>
        <v>-0.50781250000000355</v>
      </c>
      <c r="J212">
        <f t="shared" si="23"/>
        <v>1.4218926021691691</v>
      </c>
    </row>
    <row r="213" spans="1:16" x14ac:dyDescent="0.35">
      <c r="A213">
        <v>8</v>
      </c>
      <c r="B213" t="s">
        <v>15</v>
      </c>
      <c r="C213" t="s">
        <v>14</v>
      </c>
      <c r="D213" t="s">
        <v>29</v>
      </c>
      <c r="E213">
        <v>16.986962999999999</v>
      </c>
      <c r="F213">
        <v>17.866936500000001</v>
      </c>
      <c r="G213">
        <f t="shared" si="21"/>
        <v>-0.87997350000000196</v>
      </c>
      <c r="H213">
        <f>AVERAGE(G198:G199)</f>
        <v>-0.38211099999999831</v>
      </c>
      <c r="I213">
        <f t="shared" si="22"/>
        <v>-0.49786250000000365</v>
      </c>
      <c r="J213">
        <f t="shared" si="23"/>
        <v>1.412119812026895</v>
      </c>
    </row>
    <row r="214" spans="1:16" x14ac:dyDescent="0.35">
      <c r="A214">
        <v>9</v>
      </c>
      <c r="B214" t="s">
        <v>15</v>
      </c>
      <c r="C214" t="s">
        <v>23</v>
      </c>
      <c r="D214" t="s">
        <v>29</v>
      </c>
      <c r="E214">
        <v>16.873163000000002</v>
      </c>
      <c r="F214">
        <v>17.535801499999998</v>
      </c>
      <c r="G214">
        <f t="shared" si="21"/>
        <v>-0.66263849999999636</v>
      </c>
      <c r="H214">
        <f>AVERAGE(G198:G199)</f>
        <v>-0.38211099999999831</v>
      </c>
      <c r="I214">
        <f t="shared" si="22"/>
        <v>-0.28052749999999804</v>
      </c>
      <c r="J214">
        <f t="shared" si="23"/>
        <v>1.2146389178810262</v>
      </c>
    </row>
    <row r="215" spans="1:16" x14ac:dyDescent="0.35">
      <c r="A215">
        <v>9</v>
      </c>
      <c r="B215" t="s">
        <v>15</v>
      </c>
      <c r="C215" t="s">
        <v>23</v>
      </c>
      <c r="D215" t="s">
        <v>29</v>
      </c>
      <c r="E215">
        <v>16.881266</v>
      </c>
      <c r="F215">
        <v>17.535801499999998</v>
      </c>
      <c r="G215">
        <f t="shared" si="21"/>
        <v>-0.65453549999999794</v>
      </c>
      <c r="H215">
        <f>AVERAGE(G198:G199)</f>
        <v>-0.38211099999999831</v>
      </c>
      <c r="I215">
        <f t="shared" si="22"/>
        <v>-0.27242449999999963</v>
      </c>
      <c r="J215">
        <f t="shared" si="23"/>
        <v>1.2078359340324347</v>
      </c>
    </row>
    <row r="216" spans="1:16" x14ac:dyDescent="0.35">
      <c r="A216">
        <v>10</v>
      </c>
      <c r="B216" t="s">
        <v>16</v>
      </c>
      <c r="C216" t="s">
        <v>12</v>
      </c>
      <c r="D216" t="s">
        <v>29</v>
      </c>
      <c r="E216">
        <v>26.539954999999999</v>
      </c>
      <c r="F216">
        <v>26.6685865</v>
      </c>
      <c r="G216">
        <f t="shared" si="21"/>
        <v>-0.1286315000000009</v>
      </c>
      <c r="H216">
        <f>AVERAGE(G198:G199)</f>
        <v>-0.38211099999999831</v>
      </c>
      <c r="I216">
        <f t="shared" si="22"/>
        <v>0.25347949999999742</v>
      </c>
      <c r="J216">
        <f t="shared" si="23"/>
        <v>0.8388707802587978</v>
      </c>
    </row>
    <row r="217" spans="1:16" x14ac:dyDescent="0.35">
      <c r="A217">
        <v>10</v>
      </c>
      <c r="B217" t="s">
        <v>16</v>
      </c>
      <c r="C217" t="s">
        <v>12</v>
      </c>
      <c r="D217" t="s">
        <v>29</v>
      </c>
      <c r="E217">
        <v>26.454001999999999</v>
      </c>
      <c r="F217">
        <v>26.6685865</v>
      </c>
      <c r="G217">
        <f t="shared" si="21"/>
        <v>-0.21458450000000084</v>
      </c>
      <c r="H217">
        <f>AVERAGE(G198:G199)</f>
        <v>-0.38211099999999831</v>
      </c>
      <c r="I217">
        <f t="shared" si="22"/>
        <v>0.16752649999999747</v>
      </c>
      <c r="J217">
        <f t="shared" si="23"/>
        <v>0.89036790867176185</v>
      </c>
    </row>
    <row r="218" spans="1:16" x14ac:dyDescent="0.35">
      <c r="A218">
        <v>11</v>
      </c>
      <c r="B218" t="s">
        <v>16</v>
      </c>
      <c r="C218" t="s">
        <v>13</v>
      </c>
      <c r="D218" t="s">
        <v>29</v>
      </c>
      <c r="E218">
        <v>18.567336999999998</v>
      </c>
      <c r="F218">
        <v>18.539670000000001</v>
      </c>
      <c r="G218">
        <f t="shared" si="21"/>
        <v>2.7666999999997444E-2</v>
      </c>
      <c r="H218">
        <f>AVERAGE(G198:G199)</f>
        <v>-0.38211099999999831</v>
      </c>
      <c r="I218">
        <f t="shared" si="22"/>
        <v>0.40977799999999576</v>
      </c>
      <c r="J218">
        <f t="shared" si="23"/>
        <v>0.75273919530337496</v>
      </c>
    </row>
    <row r="219" spans="1:16" x14ac:dyDescent="0.35">
      <c r="A219">
        <v>11</v>
      </c>
      <c r="B219" t="s">
        <v>16</v>
      </c>
      <c r="C219" t="s">
        <v>13</v>
      </c>
      <c r="D219" t="s">
        <v>29</v>
      </c>
      <c r="E219">
        <v>18.565548</v>
      </c>
      <c r="F219">
        <v>18.539670000000001</v>
      </c>
      <c r="G219">
        <f t="shared" si="21"/>
        <v>2.5877999999998735E-2</v>
      </c>
      <c r="H219">
        <f>AVERAGE(G198:G199)</f>
        <v>-0.38211099999999831</v>
      </c>
      <c r="I219">
        <f t="shared" si="22"/>
        <v>0.40798899999999705</v>
      </c>
      <c r="J219">
        <f t="shared" si="23"/>
        <v>0.75367320122828418</v>
      </c>
    </row>
    <row r="220" spans="1:16" x14ac:dyDescent="0.35">
      <c r="A220">
        <v>12</v>
      </c>
      <c r="B220" t="s">
        <v>16</v>
      </c>
      <c r="C220" t="s">
        <v>14</v>
      </c>
      <c r="D220" t="s">
        <v>29</v>
      </c>
      <c r="E220">
        <v>18.038665999999999</v>
      </c>
      <c r="F220">
        <v>19.837989999999998</v>
      </c>
      <c r="G220">
        <f t="shared" si="21"/>
        <v>-1.7993239999999986</v>
      </c>
      <c r="H220">
        <f>AVERAGE(G198:G199)</f>
        <v>-0.38211099999999831</v>
      </c>
      <c r="I220">
        <f t="shared" si="22"/>
        <v>-1.4172130000000003</v>
      </c>
      <c r="J220">
        <f t="shared" si="23"/>
        <v>2.6706908792205319</v>
      </c>
    </row>
    <row r="221" spans="1:16" x14ac:dyDescent="0.35">
      <c r="A221">
        <v>12</v>
      </c>
      <c r="B221" t="s">
        <v>16</v>
      </c>
      <c r="C221" t="s">
        <v>14</v>
      </c>
      <c r="D221" t="s">
        <v>29</v>
      </c>
      <c r="E221">
        <v>18.075844</v>
      </c>
      <c r="F221">
        <v>19.837989999999998</v>
      </c>
      <c r="G221">
        <f t="shared" si="21"/>
        <v>-1.7621459999999978</v>
      </c>
      <c r="H221">
        <f>AVERAGE(G198:G199)</f>
        <v>-0.38211099999999831</v>
      </c>
      <c r="I221">
        <f t="shared" si="22"/>
        <v>-1.3800349999999995</v>
      </c>
      <c r="J221">
        <f t="shared" si="23"/>
        <v>2.6027468531504465</v>
      </c>
    </row>
    <row r="222" spans="1:16" x14ac:dyDescent="0.35">
      <c r="A222">
        <v>13</v>
      </c>
      <c r="B222" t="s">
        <v>16</v>
      </c>
      <c r="C222" t="s">
        <v>23</v>
      </c>
      <c r="D222" t="s">
        <v>29</v>
      </c>
      <c r="E222">
        <v>20.331022000000001</v>
      </c>
      <c r="F222">
        <v>21.1697925</v>
      </c>
      <c r="G222">
        <f t="shared" si="21"/>
        <v>-0.83877049999999898</v>
      </c>
      <c r="H222">
        <f>AVERAGE(G198:G199)</f>
        <v>-0.38211099999999831</v>
      </c>
      <c r="I222">
        <f t="shared" si="22"/>
        <v>-0.45665950000000066</v>
      </c>
      <c r="J222">
        <f t="shared" si="23"/>
        <v>1.372360493150901</v>
      </c>
    </row>
    <row r="223" spans="1:16" x14ac:dyDescent="0.35">
      <c r="A223">
        <v>13</v>
      </c>
      <c r="B223" t="s">
        <v>16</v>
      </c>
      <c r="C223" t="s">
        <v>23</v>
      </c>
      <c r="D223" t="s">
        <v>29</v>
      </c>
      <c r="E223">
        <v>20.294347999999999</v>
      </c>
      <c r="F223">
        <v>21.1697925</v>
      </c>
      <c r="G223">
        <f t="shared" si="21"/>
        <v>-0.8754445000000004</v>
      </c>
      <c r="H223">
        <f>AVERAGE(G198:G199)</f>
        <v>-0.38211099999999831</v>
      </c>
      <c r="I223">
        <f t="shared" si="22"/>
        <v>-0.49333350000000209</v>
      </c>
      <c r="J223">
        <f t="shared" si="23"/>
        <v>1.4076937466571406</v>
      </c>
    </row>
    <row r="224" spans="1:16" x14ac:dyDescent="0.35">
      <c r="A224" t="s">
        <v>25</v>
      </c>
      <c r="D224" t="s">
        <v>29</v>
      </c>
      <c r="E224">
        <v>34.718994000000002</v>
      </c>
    </row>
    <row r="225" spans="1:16" x14ac:dyDescent="0.35">
      <c r="F225" s="2" t="s">
        <v>5</v>
      </c>
      <c r="G225" s="2" t="s">
        <v>51</v>
      </c>
      <c r="H225" s="2" t="s">
        <v>6</v>
      </c>
      <c r="I225" s="2" t="s">
        <v>52</v>
      </c>
      <c r="J225" s="2" t="s">
        <v>7</v>
      </c>
      <c r="M225" s="8"/>
      <c r="N225" s="8"/>
      <c r="O225" s="3" t="s">
        <v>8</v>
      </c>
      <c r="P225" s="3" t="s">
        <v>9</v>
      </c>
    </row>
    <row r="226" spans="1:16" x14ac:dyDescent="0.35">
      <c r="A226">
        <v>1</v>
      </c>
      <c r="B226" t="s">
        <v>10</v>
      </c>
      <c r="C226" t="s">
        <v>10</v>
      </c>
      <c r="D226" t="s">
        <v>30</v>
      </c>
      <c r="E226">
        <v>19.495619000000001</v>
      </c>
      <c r="F226">
        <v>17.470286999999999</v>
      </c>
      <c r="G226">
        <f>E226-F226</f>
        <v>2.0253320000000024</v>
      </c>
      <c r="H226">
        <f>AVERAGE(G226:G227)</f>
        <v>2.0566830000000014</v>
      </c>
      <c r="I226">
        <f>G226-H226</f>
        <v>-3.1350999999999019E-2</v>
      </c>
      <c r="J226">
        <f>2^-I226</f>
        <v>1.0219686919962536</v>
      </c>
      <c r="M226" s="3"/>
      <c r="N226" s="3" t="s">
        <v>10</v>
      </c>
      <c r="O226" s="8">
        <f>AVERAGE(J226:J227)</f>
        <v>1.0002361243704461</v>
      </c>
      <c r="P226" s="8">
        <f>_xlfn.STDEV.P(J226:J227)</f>
        <v>2.1732567625807608E-2</v>
      </c>
    </row>
    <row r="227" spans="1:16" x14ac:dyDescent="0.35">
      <c r="A227">
        <v>1</v>
      </c>
      <c r="B227" t="s">
        <v>10</v>
      </c>
      <c r="C227" t="s">
        <v>10</v>
      </c>
      <c r="D227" t="s">
        <v>30</v>
      </c>
      <c r="E227">
        <v>19.558320999999999</v>
      </c>
      <c r="F227">
        <v>17.470286999999999</v>
      </c>
      <c r="G227">
        <f t="shared" ref="G227:G251" si="24">E227-F227</f>
        <v>2.0880340000000004</v>
      </c>
      <c r="H227">
        <f>AVERAGE(G226:G227)</f>
        <v>2.0566830000000014</v>
      </c>
      <c r="I227">
        <f t="shared" ref="I227:I251" si="25">G227-H227</f>
        <v>3.1350999999999019E-2</v>
      </c>
      <c r="J227">
        <f t="shared" ref="J227:J251" si="26">2^-I227</f>
        <v>0.9785035567446384</v>
      </c>
      <c r="M227" s="17" t="s">
        <v>11</v>
      </c>
      <c r="N227" s="3" t="s">
        <v>12</v>
      </c>
      <c r="O227" s="8">
        <f>AVERAGE(J228:J229)</f>
        <v>1.7497294894202429</v>
      </c>
      <c r="P227" s="8">
        <f>_xlfn.STDEV.P(J228:J229)</f>
        <v>0.12853014174256849</v>
      </c>
    </row>
    <row r="228" spans="1:16" x14ac:dyDescent="0.35">
      <c r="A228">
        <v>2</v>
      </c>
      <c r="B228" t="s">
        <v>11</v>
      </c>
      <c r="C228" t="s">
        <v>12</v>
      </c>
      <c r="D228" t="s">
        <v>30</v>
      </c>
      <c r="E228">
        <v>20.743749999999999</v>
      </c>
      <c r="F228">
        <v>19.596463499999999</v>
      </c>
      <c r="G228">
        <f t="shared" si="24"/>
        <v>1.1472864999999999</v>
      </c>
      <c r="H228">
        <f>AVERAGE(G226:G227)</f>
        <v>2.0566830000000014</v>
      </c>
      <c r="I228">
        <f t="shared" si="25"/>
        <v>-0.9093965000000015</v>
      </c>
      <c r="J228">
        <f t="shared" si="26"/>
        <v>1.8782596311628115</v>
      </c>
      <c r="M228" s="17"/>
      <c r="N228" s="3" t="s">
        <v>13</v>
      </c>
      <c r="O228" s="8">
        <f>AVERAGE(J230:J231)</f>
        <v>1.228559432658443</v>
      </c>
      <c r="P228" s="8">
        <f>_xlfn.STDEV.P(J230:J231)</f>
        <v>5.6238966152389769E-2</v>
      </c>
    </row>
    <row r="229" spans="1:16" x14ac:dyDescent="0.35">
      <c r="A229">
        <v>2</v>
      </c>
      <c r="B229" t="s">
        <v>11</v>
      </c>
      <c r="C229" t="s">
        <v>12</v>
      </c>
      <c r="D229" t="s">
        <v>30</v>
      </c>
      <c r="E229">
        <v>20.956085000000002</v>
      </c>
      <c r="F229">
        <v>19.596463499999999</v>
      </c>
      <c r="G229">
        <f t="shared" si="24"/>
        <v>1.3596215000000029</v>
      </c>
      <c r="H229">
        <f>AVERAGE(G226:G227)</f>
        <v>2.0566830000000014</v>
      </c>
      <c r="I229">
        <f t="shared" si="25"/>
        <v>-0.69706149999999845</v>
      </c>
      <c r="J229">
        <f t="shared" si="26"/>
        <v>1.6211993476776745</v>
      </c>
      <c r="M229" s="17"/>
      <c r="N229" s="3" t="s">
        <v>14</v>
      </c>
      <c r="O229" s="8">
        <f>AVERAGE(J232:J233)</f>
        <v>1.7470422124503258</v>
      </c>
      <c r="P229" s="8">
        <f>_xlfn.STDEV.P(J232:J233)</f>
        <v>5.0248538081969496E-3</v>
      </c>
    </row>
    <row r="230" spans="1:16" x14ac:dyDescent="0.35">
      <c r="A230">
        <v>3</v>
      </c>
      <c r="B230" t="s">
        <v>11</v>
      </c>
      <c r="C230" t="s">
        <v>13</v>
      </c>
      <c r="D230" t="s">
        <v>30</v>
      </c>
      <c r="E230">
        <v>19.569030000000001</v>
      </c>
      <c r="F230">
        <v>17.741714000000002</v>
      </c>
      <c r="G230">
        <f t="shared" si="24"/>
        <v>1.8273159999999997</v>
      </c>
      <c r="H230">
        <f>AVERAGE(G226:G227)</f>
        <v>2.0566830000000014</v>
      </c>
      <c r="I230">
        <f t="shared" si="25"/>
        <v>-0.22936700000000165</v>
      </c>
      <c r="J230">
        <f t="shared" si="26"/>
        <v>1.1723204665060531</v>
      </c>
      <c r="M230" s="17"/>
      <c r="N230" s="3" t="s">
        <v>23</v>
      </c>
      <c r="O230" s="8">
        <f>AVERAGE(J234:J235)</f>
        <v>1.6545754597653073</v>
      </c>
      <c r="P230" s="8">
        <f>_xlfn.STDEV.P(J234:J235)</f>
        <v>3.015173853583164E-2</v>
      </c>
    </row>
    <row r="231" spans="1:16" x14ac:dyDescent="0.35">
      <c r="A231">
        <v>3</v>
      </c>
      <c r="B231" t="s">
        <v>11</v>
      </c>
      <c r="C231" t="s">
        <v>13</v>
      </c>
      <c r="D231" t="s">
        <v>30</v>
      </c>
      <c r="E231">
        <v>19.436855000000001</v>
      </c>
      <c r="F231">
        <v>17.741714000000002</v>
      </c>
      <c r="G231">
        <f t="shared" si="24"/>
        <v>1.6951409999999996</v>
      </c>
      <c r="H231">
        <f>AVERAGE(G226:G227)</f>
        <v>2.0566830000000014</v>
      </c>
      <c r="I231">
        <f t="shared" si="25"/>
        <v>-0.36154200000000181</v>
      </c>
      <c r="J231">
        <f t="shared" si="26"/>
        <v>1.2847983988108327</v>
      </c>
      <c r="M231" s="17" t="s">
        <v>15</v>
      </c>
      <c r="N231" s="3" t="s">
        <v>12</v>
      </c>
      <c r="O231" s="8">
        <f>AVERAGE(J236:J237)</f>
        <v>2.0441166881737192</v>
      </c>
      <c r="P231" s="8">
        <f>_xlfn.STDEV.P(J236:J237)</f>
        <v>2.277530251171811E-2</v>
      </c>
    </row>
    <row r="232" spans="1:16" x14ac:dyDescent="0.35">
      <c r="A232">
        <v>4</v>
      </c>
      <c r="B232" t="s">
        <v>11</v>
      </c>
      <c r="C232" t="s">
        <v>14</v>
      </c>
      <c r="D232" t="s">
        <v>30</v>
      </c>
      <c r="E232">
        <v>19.767703999999998</v>
      </c>
      <c r="F232">
        <v>18.511780000000002</v>
      </c>
      <c r="G232">
        <f t="shared" si="24"/>
        <v>1.2559239999999967</v>
      </c>
      <c r="H232">
        <f>AVERAGE(G226:G227)</f>
        <v>2.0566830000000014</v>
      </c>
      <c r="I232">
        <f t="shared" si="25"/>
        <v>-0.80075900000000466</v>
      </c>
      <c r="J232">
        <f t="shared" si="26"/>
        <v>1.7420173586421288</v>
      </c>
      <c r="M232" s="17"/>
      <c r="N232" s="3" t="s">
        <v>13</v>
      </c>
      <c r="O232" s="8" t="e">
        <f>AVERAGE(J238:J239)</f>
        <v>#DIV/0!</v>
      </c>
      <c r="P232" s="8" t="e">
        <f>_xlfn.STDEV.P(J238:J239)</f>
        <v>#DIV/0!</v>
      </c>
    </row>
    <row r="233" spans="1:16" x14ac:dyDescent="0.35">
      <c r="A233">
        <v>4</v>
      </c>
      <c r="B233" t="s">
        <v>11</v>
      </c>
      <c r="C233" t="s">
        <v>14</v>
      </c>
      <c r="D233" t="s">
        <v>30</v>
      </c>
      <c r="E233">
        <v>19.759405000000001</v>
      </c>
      <c r="F233">
        <v>18.511780000000002</v>
      </c>
      <c r="G233">
        <f t="shared" si="24"/>
        <v>1.2476249999999993</v>
      </c>
      <c r="H233">
        <f>AVERAGE(G226:G227)</f>
        <v>2.0566830000000014</v>
      </c>
      <c r="I233">
        <f t="shared" si="25"/>
        <v>-0.80905800000000205</v>
      </c>
      <c r="J233">
        <f t="shared" si="26"/>
        <v>1.7520670662585227</v>
      </c>
      <c r="M233" s="17"/>
      <c r="N233" s="3" t="s">
        <v>14</v>
      </c>
      <c r="O233" s="8">
        <f>AVERAGE(J240:J241)</f>
        <v>2.4175986893778529</v>
      </c>
      <c r="P233" s="8">
        <f>_xlfn.STDEV.P(J240:J241)</f>
        <v>1.7380597345191706E-2</v>
      </c>
    </row>
    <row r="234" spans="1:16" x14ac:dyDescent="0.35">
      <c r="A234">
        <v>5</v>
      </c>
      <c r="B234" t="s">
        <v>11</v>
      </c>
      <c r="C234" t="s">
        <v>23</v>
      </c>
      <c r="D234" t="s">
        <v>30</v>
      </c>
      <c r="E234">
        <v>20.85088</v>
      </c>
      <c r="F234">
        <v>19.546711999999999</v>
      </c>
      <c r="G234">
        <f t="shared" si="24"/>
        <v>1.3041680000000007</v>
      </c>
      <c r="H234">
        <f>AVERAGE(G226:G227)</f>
        <v>2.0566830000000014</v>
      </c>
      <c r="I234">
        <f t="shared" si="25"/>
        <v>-0.75251500000000071</v>
      </c>
      <c r="J234">
        <f t="shared" si="26"/>
        <v>1.6847271983011389</v>
      </c>
      <c r="M234" s="17"/>
      <c r="N234" s="3" t="s">
        <v>23</v>
      </c>
      <c r="O234" s="8">
        <f>AVERAGE(J242:J243)</f>
        <v>1.153827643635368</v>
      </c>
      <c r="P234" s="8">
        <f>_xlfn.STDEV.P(J242:J243)</f>
        <v>0.79370093635731942</v>
      </c>
    </row>
    <row r="235" spans="1:16" x14ac:dyDescent="0.35">
      <c r="A235">
        <v>5</v>
      </c>
      <c r="B235" t="s">
        <v>11</v>
      </c>
      <c r="C235" t="s">
        <v>23</v>
      </c>
      <c r="D235" t="s">
        <v>30</v>
      </c>
      <c r="E235">
        <v>20.903466999999999</v>
      </c>
      <c r="F235">
        <v>19.546711999999999</v>
      </c>
      <c r="G235">
        <f t="shared" si="24"/>
        <v>1.3567549999999997</v>
      </c>
      <c r="H235">
        <f>AVERAGE(G226:G227)</f>
        <v>2.0566830000000014</v>
      </c>
      <c r="I235">
        <f t="shared" si="25"/>
        <v>-0.69992800000000166</v>
      </c>
      <c r="J235">
        <f t="shared" si="26"/>
        <v>1.6244237212294756</v>
      </c>
      <c r="M235" s="17" t="s">
        <v>16</v>
      </c>
      <c r="N235" s="3" t="s">
        <v>12</v>
      </c>
      <c r="O235" s="8">
        <f>AVERAGE(J244:J245)</f>
        <v>5.3963388309279203</v>
      </c>
      <c r="P235" s="8">
        <f>_xlfn.STDEV.P(J244:J245)</f>
        <v>0.59827782895469284</v>
      </c>
    </row>
    <row r="236" spans="1:16" x14ac:dyDescent="0.35">
      <c r="A236">
        <v>6</v>
      </c>
      <c r="B236" t="s">
        <v>15</v>
      </c>
      <c r="C236" t="s">
        <v>12</v>
      </c>
      <c r="D236" t="s">
        <v>30</v>
      </c>
      <c r="E236">
        <v>20.656600000000001</v>
      </c>
      <c r="F236">
        <v>19.647379999999998</v>
      </c>
      <c r="G236">
        <f t="shared" si="24"/>
        <v>1.0092200000000027</v>
      </c>
      <c r="H236">
        <f>AVERAGE(G226:G227)</f>
        <v>2.0566830000000014</v>
      </c>
      <c r="I236">
        <f t="shared" si="25"/>
        <v>-1.0474629999999987</v>
      </c>
      <c r="J236">
        <f t="shared" si="26"/>
        <v>2.0668919906854373</v>
      </c>
      <c r="M236" s="17"/>
      <c r="N236" s="3" t="s">
        <v>13</v>
      </c>
      <c r="O236" s="8">
        <f>AVERAGE(J246:J247)</f>
        <v>0.81733358271462908</v>
      </c>
      <c r="P236" s="8">
        <f>_xlfn.STDEV.P(J246:J247)</f>
        <v>3.883571117858714E-2</v>
      </c>
    </row>
    <row r="237" spans="1:16" x14ac:dyDescent="0.35">
      <c r="A237">
        <v>6</v>
      </c>
      <c r="B237" t="s">
        <v>15</v>
      </c>
      <c r="C237" t="s">
        <v>12</v>
      </c>
      <c r="D237" t="s">
        <v>30</v>
      </c>
      <c r="E237">
        <v>20.688749999999999</v>
      </c>
      <c r="F237">
        <v>19.647379999999998</v>
      </c>
      <c r="G237">
        <f t="shared" si="24"/>
        <v>1.0413700000000006</v>
      </c>
      <c r="H237">
        <f>AVERAGE(G226:G227)</f>
        <v>2.0566830000000014</v>
      </c>
      <c r="I237">
        <f t="shared" si="25"/>
        <v>-1.0153130000000008</v>
      </c>
      <c r="J237">
        <f t="shared" si="26"/>
        <v>2.0213413856620011</v>
      </c>
      <c r="M237" s="17"/>
      <c r="N237" s="3" t="s">
        <v>14</v>
      </c>
      <c r="O237" s="8">
        <f>AVERAGE(J248:J249)</f>
        <v>6.1396694158612295</v>
      </c>
      <c r="P237" s="8">
        <f>_xlfn.STDEV.P(J248:J249)</f>
        <v>0.33470589917576232</v>
      </c>
    </row>
    <row r="238" spans="1:16" x14ac:dyDescent="0.35">
      <c r="A238" s="11">
        <v>7</v>
      </c>
      <c r="B238" s="11" t="s">
        <v>15</v>
      </c>
      <c r="C238" s="11" t="s">
        <v>13</v>
      </c>
      <c r="D238" s="11" t="s">
        <v>30</v>
      </c>
      <c r="E238" s="11">
        <v>30.282211</v>
      </c>
      <c r="F238" s="11">
        <v>33.319064999999995</v>
      </c>
      <c r="G238" s="11">
        <f t="shared" si="24"/>
        <v>-3.0368539999999946</v>
      </c>
      <c r="H238" s="11">
        <f>AVERAGE(G226:G227)</f>
        <v>2.0566830000000014</v>
      </c>
      <c r="I238" s="11">
        <f t="shared" si="25"/>
        <v>-5.093536999999996</v>
      </c>
      <c r="J238" s="11"/>
      <c r="M238" s="17"/>
      <c r="N238" s="3" t="s">
        <v>23</v>
      </c>
      <c r="O238" s="8">
        <f>AVERAGE(J250:J251)</f>
        <v>6.8876166390121298</v>
      </c>
      <c r="P238" s="8">
        <f>_xlfn.STDEV.P(J250:J251)</f>
        <v>1.1016300320897621E-2</v>
      </c>
    </row>
    <row r="239" spans="1:16" x14ac:dyDescent="0.35">
      <c r="A239" s="11">
        <v>7</v>
      </c>
      <c r="B239" s="11" t="s">
        <v>15</v>
      </c>
      <c r="C239" s="11" t="s">
        <v>13</v>
      </c>
      <c r="D239" s="11" t="s">
        <v>30</v>
      </c>
      <c r="E239" s="11">
        <v>30.931412000000002</v>
      </c>
      <c r="F239" s="11">
        <v>33.319064999999995</v>
      </c>
      <c r="G239" s="11">
        <f t="shared" si="24"/>
        <v>-2.3876529999999931</v>
      </c>
      <c r="H239" s="11">
        <f>AVERAGE(G226:G227)</f>
        <v>2.0566830000000014</v>
      </c>
      <c r="I239" s="11">
        <f t="shared" si="25"/>
        <v>-4.4443359999999945</v>
      </c>
      <c r="J239" s="11"/>
    </row>
    <row r="240" spans="1:16" x14ac:dyDescent="0.35">
      <c r="A240">
        <v>8</v>
      </c>
      <c r="B240" t="s">
        <v>15</v>
      </c>
      <c r="C240" t="s">
        <v>14</v>
      </c>
      <c r="D240" t="s">
        <v>30</v>
      </c>
      <c r="E240">
        <v>18.660454000000001</v>
      </c>
      <c r="F240">
        <v>17.866936500000001</v>
      </c>
      <c r="G240">
        <f t="shared" si="24"/>
        <v>0.7935175000000001</v>
      </c>
      <c r="H240">
        <f>AVERAGE(G226:G227)</f>
        <v>2.0566830000000014</v>
      </c>
      <c r="I240">
        <f t="shared" si="25"/>
        <v>-1.2631655000000013</v>
      </c>
      <c r="J240">
        <f t="shared" si="26"/>
        <v>2.4002180920326612</v>
      </c>
    </row>
    <row r="241" spans="1:10" x14ac:dyDescent="0.35">
      <c r="A241">
        <v>8</v>
      </c>
      <c r="B241" t="s">
        <v>15</v>
      </c>
      <c r="C241" t="s">
        <v>14</v>
      </c>
      <c r="D241" t="s">
        <v>30</v>
      </c>
      <c r="E241">
        <v>18.639710000000001</v>
      </c>
      <c r="F241">
        <v>17.866936500000001</v>
      </c>
      <c r="G241">
        <f t="shared" si="24"/>
        <v>0.77277349999999956</v>
      </c>
      <c r="H241">
        <f>AVERAGE(G226:G227)</f>
        <v>2.0566830000000014</v>
      </c>
      <c r="I241">
        <f t="shared" si="25"/>
        <v>-1.2839095000000018</v>
      </c>
      <c r="J241">
        <f t="shared" si="26"/>
        <v>2.4349792867230446</v>
      </c>
    </row>
    <row r="242" spans="1:10" x14ac:dyDescent="0.35">
      <c r="A242">
        <v>9</v>
      </c>
      <c r="B242" t="s">
        <v>15</v>
      </c>
      <c r="C242" t="s">
        <v>23</v>
      </c>
      <c r="D242" t="s">
        <v>30</v>
      </c>
      <c r="E242">
        <v>21.065908</v>
      </c>
      <c r="F242">
        <v>17.535801499999998</v>
      </c>
      <c r="G242">
        <f t="shared" si="24"/>
        <v>3.5301065000000023</v>
      </c>
      <c r="H242">
        <f>AVERAGE(G226:G227)</f>
        <v>2.0566830000000014</v>
      </c>
      <c r="I242">
        <f t="shared" si="25"/>
        <v>1.4734235000000009</v>
      </c>
      <c r="J242">
        <f t="shared" si="26"/>
        <v>0.36012670727804841</v>
      </c>
    </row>
    <row r="243" spans="1:10" x14ac:dyDescent="0.35">
      <c r="A243">
        <v>9</v>
      </c>
      <c r="B243" t="s">
        <v>15</v>
      </c>
      <c r="C243" t="s">
        <v>23</v>
      </c>
      <c r="D243" t="s">
        <v>30</v>
      </c>
      <c r="E243">
        <v>18.630839999999999</v>
      </c>
      <c r="F243">
        <v>17.535801499999998</v>
      </c>
      <c r="G243">
        <f t="shared" si="24"/>
        <v>1.0950385000000011</v>
      </c>
      <c r="H243">
        <f>AVERAGE(G226:G227)</f>
        <v>2.0566830000000014</v>
      </c>
      <c r="I243">
        <f t="shared" si="25"/>
        <v>-0.96164450000000024</v>
      </c>
      <c r="J243">
        <f t="shared" si="26"/>
        <v>1.9475285799926876</v>
      </c>
    </row>
    <row r="244" spans="1:10" x14ac:dyDescent="0.35">
      <c r="A244">
        <v>10</v>
      </c>
      <c r="B244" t="s">
        <v>16</v>
      </c>
      <c r="C244" t="s">
        <v>12</v>
      </c>
      <c r="D244" t="s">
        <v>30</v>
      </c>
      <c r="E244">
        <v>26.462817999999999</v>
      </c>
      <c r="F244">
        <v>26.6685865</v>
      </c>
      <c r="G244">
        <f t="shared" si="24"/>
        <v>-0.20576850000000135</v>
      </c>
      <c r="H244">
        <f>AVERAGE(G226:G227)</f>
        <v>2.0566830000000014</v>
      </c>
      <c r="I244">
        <f t="shared" si="25"/>
        <v>-2.2624515000000027</v>
      </c>
      <c r="J244">
        <f t="shared" si="26"/>
        <v>4.7980610019732319</v>
      </c>
    </row>
    <row r="245" spans="1:10" x14ac:dyDescent="0.35">
      <c r="A245">
        <v>10</v>
      </c>
      <c r="B245" t="s">
        <v>16</v>
      </c>
      <c r="C245" t="s">
        <v>12</v>
      </c>
      <c r="D245" t="s">
        <v>30</v>
      </c>
      <c r="E245">
        <v>26.141601999999999</v>
      </c>
      <c r="F245">
        <v>26.6685865</v>
      </c>
      <c r="G245">
        <f t="shared" si="24"/>
        <v>-0.52698450000000108</v>
      </c>
      <c r="H245">
        <f>AVERAGE(G226:G227)</f>
        <v>2.0566830000000014</v>
      </c>
      <c r="I245">
        <f t="shared" si="25"/>
        <v>-2.5836675000000024</v>
      </c>
      <c r="J245">
        <f t="shared" si="26"/>
        <v>5.9946166598826096</v>
      </c>
    </row>
    <row r="246" spans="1:10" x14ac:dyDescent="0.35">
      <c r="A246">
        <v>11</v>
      </c>
      <c r="B246" t="s">
        <v>16</v>
      </c>
      <c r="C246" t="s">
        <v>13</v>
      </c>
      <c r="D246" t="s">
        <v>30</v>
      </c>
      <c r="E246">
        <v>20.820385000000002</v>
      </c>
      <c r="F246">
        <v>18.539670000000001</v>
      </c>
      <c r="G246">
        <f t="shared" si="24"/>
        <v>2.2807150000000007</v>
      </c>
      <c r="H246">
        <f>AVERAGE(G226:G227)</f>
        <v>2.0566830000000014</v>
      </c>
      <c r="I246">
        <f t="shared" si="25"/>
        <v>0.22403199999999934</v>
      </c>
      <c r="J246">
        <f t="shared" si="26"/>
        <v>0.85616929389321628</v>
      </c>
    </row>
    <row r="247" spans="1:10" x14ac:dyDescent="0.35">
      <c r="A247">
        <v>11</v>
      </c>
      <c r="B247" t="s">
        <v>16</v>
      </c>
      <c r="C247" t="s">
        <v>13</v>
      </c>
      <c r="D247" t="s">
        <v>30</v>
      </c>
      <c r="E247">
        <v>20.957588000000001</v>
      </c>
      <c r="F247">
        <v>18.539670000000001</v>
      </c>
      <c r="G247">
        <f t="shared" si="24"/>
        <v>2.4179180000000002</v>
      </c>
      <c r="H247">
        <f>AVERAGE(G226:G227)</f>
        <v>2.0566830000000014</v>
      </c>
      <c r="I247">
        <f t="shared" si="25"/>
        <v>0.36123499999999886</v>
      </c>
      <c r="J247">
        <f t="shared" si="26"/>
        <v>0.778497871536042</v>
      </c>
    </row>
    <row r="248" spans="1:10" x14ac:dyDescent="0.35">
      <c r="A248">
        <v>12</v>
      </c>
      <c r="B248" t="s">
        <v>16</v>
      </c>
      <c r="C248" t="s">
        <v>14</v>
      </c>
      <c r="D248" t="s">
        <v>30</v>
      </c>
      <c r="E248">
        <v>19.199932</v>
      </c>
      <c r="F248">
        <v>19.837989999999998</v>
      </c>
      <c r="G248">
        <f t="shared" si="24"/>
        <v>-0.63805799999999735</v>
      </c>
      <c r="H248">
        <f>AVERAGE(G226:G227)</f>
        <v>2.0566830000000014</v>
      </c>
      <c r="I248">
        <f t="shared" si="25"/>
        <v>-2.6947409999999987</v>
      </c>
      <c r="J248">
        <f t="shared" si="26"/>
        <v>6.4743753150369914</v>
      </c>
    </row>
    <row r="249" spans="1:10" x14ac:dyDescent="0.35">
      <c r="A249">
        <v>12</v>
      </c>
      <c r="B249" t="s">
        <v>16</v>
      </c>
      <c r="C249" t="s">
        <v>14</v>
      </c>
      <c r="D249" t="s">
        <v>30</v>
      </c>
      <c r="E249">
        <v>19.357386000000002</v>
      </c>
      <c r="F249">
        <v>19.837989999999998</v>
      </c>
      <c r="G249">
        <f t="shared" si="24"/>
        <v>-0.48060399999999603</v>
      </c>
      <c r="H249">
        <f>AVERAGE(G226:G227)</f>
        <v>2.0566830000000014</v>
      </c>
      <c r="I249">
        <f t="shared" si="25"/>
        <v>-2.5372869999999974</v>
      </c>
      <c r="J249">
        <f t="shared" si="26"/>
        <v>5.8049635166854667</v>
      </c>
    </row>
    <row r="250" spans="1:10" x14ac:dyDescent="0.35">
      <c r="A250">
        <v>13</v>
      </c>
      <c r="B250" t="s">
        <v>16</v>
      </c>
      <c r="C250" t="s">
        <v>23</v>
      </c>
      <c r="D250" t="s">
        <v>30</v>
      </c>
      <c r="E250">
        <v>20.444780000000002</v>
      </c>
      <c r="F250">
        <v>21.1697925</v>
      </c>
      <c r="G250">
        <f t="shared" si="24"/>
        <v>-0.72501249999999828</v>
      </c>
      <c r="H250">
        <f>AVERAGE(G226:G227)</f>
        <v>2.0566830000000014</v>
      </c>
      <c r="I250">
        <f t="shared" si="25"/>
        <v>-2.7816954999999997</v>
      </c>
      <c r="J250">
        <f t="shared" si="26"/>
        <v>6.8766003386912322</v>
      </c>
    </row>
    <row r="251" spans="1:10" x14ac:dyDescent="0.35">
      <c r="A251">
        <v>13</v>
      </c>
      <c r="B251" t="s">
        <v>16</v>
      </c>
      <c r="C251" t="s">
        <v>23</v>
      </c>
      <c r="D251" t="s">
        <v>30</v>
      </c>
      <c r="E251">
        <v>20.440165</v>
      </c>
      <c r="F251">
        <v>21.1697925</v>
      </c>
      <c r="G251">
        <f t="shared" si="24"/>
        <v>-0.72962749999999943</v>
      </c>
      <c r="H251">
        <f>AVERAGE(G226:G227)</f>
        <v>2.0566830000000014</v>
      </c>
      <c r="I251">
        <f t="shared" si="25"/>
        <v>-2.7863105000000008</v>
      </c>
      <c r="J251">
        <f t="shared" si="26"/>
        <v>6.8986329393330275</v>
      </c>
    </row>
    <row r="252" spans="1:10" x14ac:dyDescent="0.35">
      <c r="A252" t="s">
        <v>25</v>
      </c>
      <c r="D252" t="s">
        <v>30</v>
      </c>
      <c r="E252">
        <v>34.245266000000001</v>
      </c>
    </row>
  </sheetData>
  <mergeCells count="27">
    <mergeCell ref="M39:M42"/>
    <mergeCell ref="M3:M6"/>
    <mergeCell ref="M7:M10"/>
    <mergeCell ref="M11:M14"/>
    <mergeCell ref="M31:M34"/>
    <mergeCell ref="M35:M38"/>
    <mergeCell ref="M151:M154"/>
    <mergeCell ref="M59:M62"/>
    <mergeCell ref="M63:M66"/>
    <mergeCell ref="M67:M70"/>
    <mergeCell ref="M87:M90"/>
    <mergeCell ref="M91:M94"/>
    <mergeCell ref="M95:M98"/>
    <mergeCell ref="M115:M118"/>
    <mergeCell ref="M119:M122"/>
    <mergeCell ref="M123:M126"/>
    <mergeCell ref="M143:M146"/>
    <mergeCell ref="M147:M150"/>
    <mergeCell ref="M227:M230"/>
    <mergeCell ref="M231:M234"/>
    <mergeCell ref="M235:M238"/>
    <mergeCell ref="M171:M174"/>
    <mergeCell ref="M175:M178"/>
    <mergeCell ref="M179:M182"/>
    <mergeCell ref="M199:M202"/>
    <mergeCell ref="M203:M206"/>
    <mergeCell ref="M207:M2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4594-A3D4-47EF-B4A9-3A598B6688F3}">
  <dimension ref="A1:P319"/>
  <sheetViews>
    <sheetView workbookViewId="0">
      <selection activeCell="J1" activeCellId="1" sqref="B1:D1048576 J1:J1048576"/>
    </sheetView>
  </sheetViews>
  <sheetFormatPr defaultRowHeight="14.5" x14ac:dyDescent="0.35"/>
  <cols>
    <col min="1" max="1" width="13.26953125" customWidth="1"/>
    <col min="4" max="4" width="9.90625" customWidth="1"/>
    <col min="6" max="6" width="14.6328125" customWidth="1"/>
    <col min="7" max="7" width="12.26953125" customWidth="1"/>
    <col min="8" max="8" width="11.36328125" customWidth="1"/>
    <col min="9" max="9" width="10.54296875" customWidth="1"/>
  </cols>
  <sheetData>
    <row r="1" spans="1:16" x14ac:dyDescent="0.35">
      <c r="A1" s="2" t="s">
        <v>21</v>
      </c>
      <c r="B1" s="2" t="s">
        <v>17</v>
      </c>
      <c r="C1" s="2" t="s">
        <v>19</v>
      </c>
      <c r="D1" s="2" t="s">
        <v>18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  <c r="M1" s="8"/>
      <c r="N1" s="8"/>
      <c r="O1" s="3" t="s">
        <v>8</v>
      </c>
      <c r="P1" s="3" t="s">
        <v>9</v>
      </c>
    </row>
    <row r="2" spans="1:16" x14ac:dyDescent="0.35">
      <c r="A2">
        <v>1</v>
      </c>
      <c r="B2" t="s">
        <v>10</v>
      </c>
      <c r="C2" t="s">
        <v>10</v>
      </c>
      <c r="D2" t="s">
        <v>31</v>
      </c>
      <c r="E2" s="1">
        <v>15.831028</v>
      </c>
      <c r="F2" s="1">
        <v>15.842928000000001</v>
      </c>
      <c r="G2" s="1">
        <f>E2-F2</f>
        <v>-1.1900000000000688E-2</v>
      </c>
      <c r="H2" s="1">
        <f>AVERAGE(G2:G7)</f>
        <v>-2.9605947323337506E-16</v>
      </c>
      <c r="I2" s="1">
        <f>G2-H2</f>
        <v>-1.1900000000000391E-2</v>
      </c>
      <c r="J2" s="1">
        <f>2^-I2</f>
        <v>1.0082825636507571</v>
      </c>
      <c r="M2" s="3"/>
      <c r="N2" s="3" t="s">
        <v>10</v>
      </c>
      <c r="O2" s="4">
        <f>AVERAGE(J2:J7)</f>
        <v>1.000103376885203</v>
      </c>
      <c r="P2" s="8">
        <f>_xlfn.STDEV.P(J2:J7)</f>
        <v>1.4379481974578352E-2</v>
      </c>
    </row>
    <row r="3" spans="1:16" x14ac:dyDescent="0.35">
      <c r="A3">
        <v>1</v>
      </c>
      <c r="B3" t="s">
        <v>10</v>
      </c>
      <c r="C3" t="s">
        <v>10</v>
      </c>
      <c r="D3" t="s">
        <v>31</v>
      </c>
      <c r="E3" s="1">
        <v>15.854827999999999</v>
      </c>
      <c r="F3" s="1">
        <v>15.842928000000001</v>
      </c>
      <c r="G3" s="1">
        <f>E3-F3</f>
        <v>1.1899999999998911E-2</v>
      </c>
      <c r="H3" s="1">
        <f>AVERAGE(G2:G7)</f>
        <v>-2.9605947323337506E-16</v>
      </c>
      <c r="I3" s="1">
        <f t="shared" ref="I3:I66" si="0">G3-H3</f>
        <v>1.1899999999999208E-2</v>
      </c>
      <c r="J3" s="1">
        <f t="shared" ref="J3:J66" si="1">2^-I3</f>
        <v>0.99178547368629788</v>
      </c>
      <c r="M3" s="17" t="s">
        <v>11</v>
      </c>
      <c r="N3" s="3" t="s">
        <v>12</v>
      </c>
      <c r="O3" s="4">
        <f>AVERAGE(J8:J13)</f>
        <v>1.0004418070185357</v>
      </c>
      <c r="P3" s="8">
        <f>_xlfn.STDEV.P(J8:J13)</f>
        <v>2.9732688767036788E-2</v>
      </c>
    </row>
    <row r="4" spans="1:16" x14ac:dyDescent="0.35">
      <c r="A4">
        <v>2</v>
      </c>
      <c r="B4" t="s">
        <v>10</v>
      </c>
      <c r="C4" t="s">
        <v>10</v>
      </c>
      <c r="D4" t="s">
        <v>31</v>
      </c>
      <c r="E4" s="1">
        <v>16.015982000000001</v>
      </c>
      <c r="F4" s="1">
        <v>16.041078500000001</v>
      </c>
      <c r="G4" s="1">
        <f t="shared" ref="G4:G66" si="2">E4-F4</f>
        <v>-2.5096500000000077E-2</v>
      </c>
      <c r="H4" s="1">
        <f>AVERAGE(G2:G7)</f>
        <v>-2.9605947323337506E-16</v>
      </c>
      <c r="I4" s="1">
        <f t="shared" si="0"/>
        <v>-2.5096499999999782E-2</v>
      </c>
      <c r="J4" s="1">
        <f t="shared" si="1"/>
        <v>1.0175477522757455</v>
      </c>
      <c r="M4" s="17"/>
      <c r="N4" s="3" t="s">
        <v>13</v>
      </c>
      <c r="O4" s="4">
        <f>AVERAGE(J14:J19)</f>
        <v>1.0000622306839224</v>
      </c>
      <c r="P4" s="8">
        <f>_xlfn.STDEV.P(J14:J19)</f>
        <v>1.1156996660241699E-2</v>
      </c>
    </row>
    <row r="5" spans="1:16" x14ac:dyDescent="0.35">
      <c r="A5">
        <v>2</v>
      </c>
      <c r="B5" t="s">
        <v>10</v>
      </c>
      <c r="C5" t="s">
        <v>10</v>
      </c>
      <c r="D5" t="s">
        <v>31</v>
      </c>
      <c r="E5" s="1">
        <v>16.066175000000001</v>
      </c>
      <c r="F5" s="1">
        <v>16.041078500000001</v>
      </c>
      <c r="G5" s="1">
        <f t="shared" si="2"/>
        <v>2.5096500000000077E-2</v>
      </c>
      <c r="H5" s="1">
        <f>AVERAGE(G2:G7)</f>
        <v>-2.9605947323337506E-16</v>
      </c>
      <c r="I5" s="1">
        <f t="shared" si="0"/>
        <v>2.5096500000000372E-2</v>
      </c>
      <c r="J5" s="1">
        <f t="shared" si="1"/>
        <v>0.98275486114877619</v>
      </c>
      <c r="M5" s="17"/>
      <c r="N5" s="3" t="s">
        <v>14</v>
      </c>
      <c r="O5" s="4">
        <f>AVERAGE(J20:J25)</f>
        <v>1.000243369988578</v>
      </c>
      <c r="P5" s="8">
        <f>_xlfn.STDEV.P(J20:J25)</f>
        <v>2.2064105729891474E-2</v>
      </c>
    </row>
    <row r="6" spans="1:16" x14ac:dyDescent="0.35">
      <c r="A6">
        <v>3</v>
      </c>
      <c r="B6" t="s">
        <v>10</v>
      </c>
      <c r="C6" t="s">
        <v>10</v>
      </c>
      <c r="D6" t="s">
        <v>31</v>
      </c>
      <c r="E6" s="1">
        <v>15.585850000000001</v>
      </c>
      <c r="F6" s="1">
        <v>15.563057000000001</v>
      </c>
      <c r="G6" s="1">
        <f>E6-F6</f>
        <v>2.2793000000000063E-2</v>
      </c>
      <c r="H6" s="1">
        <f>AVERAGE(G2:G7)</f>
        <v>-2.9605947323337506E-16</v>
      </c>
      <c r="I6" s="1">
        <f t="shared" si="0"/>
        <v>2.2793000000000358E-2</v>
      </c>
      <c r="J6" s="1">
        <f t="shared" si="1"/>
        <v>0.98432524433161395</v>
      </c>
      <c r="M6" s="17"/>
      <c r="N6" s="3" t="s">
        <v>23</v>
      </c>
      <c r="O6" s="4">
        <f>AVERAGE(J26:J31)</f>
        <v>1.0001317247606767</v>
      </c>
      <c r="P6" s="8">
        <f>_xlfn.STDEV.P(J26:J31)</f>
        <v>1.6232352201700915E-2</v>
      </c>
    </row>
    <row r="7" spans="1:16" x14ac:dyDescent="0.35">
      <c r="A7">
        <v>3</v>
      </c>
      <c r="B7" t="s">
        <v>10</v>
      </c>
      <c r="C7" t="s">
        <v>10</v>
      </c>
      <c r="D7" t="s">
        <v>31</v>
      </c>
      <c r="E7" s="1">
        <v>15.540264000000001</v>
      </c>
      <c r="F7" s="1">
        <v>15.563057000000001</v>
      </c>
      <c r="G7" s="1">
        <f>E7-F7</f>
        <v>-2.2793000000000063E-2</v>
      </c>
      <c r="H7" s="1">
        <f>AVERAGE(G2:G7)</f>
        <v>-2.9605947323337506E-16</v>
      </c>
      <c r="I7" s="1">
        <f t="shared" si="0"/>
        <v>-2.2792999999999768E-2</v>
      </c>
      <c r="J7" s="1">
        <f t="shared" si="1"/>
        <v>1.0159243662180271</v>
      </c>
      <c r="M7" s="17" t="s">
        <v>15</v>
      </c>
      <c r="N7" s="3" t="s">
        <v>12</v>
      </c>
      <c r="O7" s="4">
        <f>AVERAGE(J32:J37)</f>
        <v>1.0001897424643205</v>
      </c>
      <c r="P7" s="8">
        <f>_xlfn.STDEV.P(J32:J37)</f>
        <v>1.9482112757982666E-2</v>
      </c>
    </row>
    <row r="8" spans="1:16" x14ac:dyDescent="0.35">
      <c r="A8">
        <v>4</v>
      </c>
      <c r="B8" t="s">
        <v>11</v>
      </c>
      <c r="C8" t="s">
        <v>12</v>
      </c>
      <c r="D8" t="s">
        <v>31</v>
      </c>
      <c r="E8" s="1">
        <v>15.624812</v>
      </c>
      <c r="F8" s="1">
        <v>15.607482000000001</v>
      </c>
      <c r="G8" s="1">
        <f t="shared" si="2"/>
        <v>1.7329999999999401E-2</v>
      </c>
      <c r="H8" s="1">
        <f>AVERAGE(G2:G7)</f>
        <v>-2.9605947323337506E-16</v>
      </c>
      <c r="I8" s="1">
        <f t="shared" si="0"/>
        <v>1.7329999999999696E-2</v>
      </c>
      <c r="J8" s="1">
        <f t="shared" si="1"/>
        <v>0.98805961830670752</v>
      </c>
      <c r="M8" s="17"/>
      <c r="N8" s="3" t="s">
        <v>13</v>
      </c>
      <c r="O8" s="4">
        <f>AVERAGE(J38:J43)</f>
        <v>1.000353753489531</v>
      </c>
      <c r="P8" s="8">
        <f>_xlfn.STDEV.P(J38:J43)</f>
        <v>2.6604524931788907E-2</v>
      </c>
    </row>
    <row r="9" spans="1:16" x14ac:dyDescent="0.35">
      <c r="A9">
        <v>4</v>
      </c>
      <c r="B9" t="s">
        <v>11</v>
      </c>
      <c r="C9" t="s">
        <v>12</v>
      </c>
      <c r="D9" t="s">
        <v>31</v>
      </c>
      <c r="E9" s="1">
        <v>15.590152</v>
      </c>
      <c r="F9" s="1">
        <v>15.607482000000001</v>
      </c>
      <c r="G9" s="1">
        <f t="shared" si="2"/>
        <v>-1.7330000000001178E-2</v>
      </c>
      <c r="H9" s="1">
        <f>AVERAGE(G2:G7)</f>
        <v>-2.9605947323337506E-16</v>
      </c>
      <c r="I9" s="1">
        <f t="shared" si="0"/>
        <v>-1.7330000000000883E-2</v>
      </c>
      <c r="J9" s="1">
        <f t="shared" si="1"/>
        <v>1.0120846773535348</v>
      </c>
      <c r="M9" s="17"/>
      <c r="N9" s="3" t="s">
        <v>14</v>
      </c>
      <c r="O9" s="4">
        <f>AVERAGE(J44:J49)</f>
        <v>1.0007025140913206</v>
      </c>
      <c r="P9" s="8">
        <f>_xlfn.STDEV.P(J44:J49)</f>
        <v>3.7503860053147528E-2</v>
      </c>
    </row>
    <row r="10" spans="1:16" x14ac:dyDescent="0.35">
      <c r="A10">
        <v>5</v>
      </c>
      <c r="B10" t="s">
        <v>11</v>
      </c>
      <c r="C10" t="s">
        <v>12</v>
      </c>
      <c r="D10" t="s">
        <v>31</v>
      </c>
      <c r="E10" s="1">
        <v>15.637775</v>
      </c>
      <c r="F10" s="1">
        <v>15.5771885</v>
      </c>
      <c r="G10" s="1">
        <f t="shared" si="2"/>
        <v>6.0586499999999432E-2</v>
      </c>
      <c r="H10" s="1">
        <f>AVERAGE(G2:G7)</f>
        <v>-2.9605947323337506E-16</v>
      </c>
      <c r="I10" s="1">
        <f t="shared" si="0"/>
        <v>6.0586499999999731E-2</v>
      </c>
      <c r="J10" s="1">
        <f t="shared" si="1"/>
        <v>0.95887422815165646</v>
      </c>
      <c r="M10" s="17"/>
      <c r="N10" s="3" t="s">
        <v>23</v>
      </c>
      <c r="O10" s="4">
        <f>AVERAGE(J50:J55)</f>
        <v>1.0000513279042549</v>
      </c>
      <c r="P10" s="8">
        <f>_xlfn.STDEV.P(J50:J55)</f>
        <v>1.0132345172477627E-2</v>
      </c>
    </row>
    <row r="11" spans="1:16" x14ac:dyDescent="0.35">
      <c r="A11">
        <v>5</v>
      </c>
      <c r="B11" t="s">
        <v>11</v>
      </c>
      <c r="C11" t="s">
        <v>12</v>
      </c>
      <c r="D11" t="s">
        <v>31</v>
      </c>
      <c r="E11" s="1">
        <v>15.516602000000001</v>
      </c>
      <c r="F11" s="1">
        <v>15.5771885</v>
      </c>
      <c r="G11" s="1">
        <f t="shared" si="2"/>
        <v>-6.0586499999999432E-2</v>
      </c>
      <c r="H11" s="1">
        <f>AVERAGE(G2:G7)</f>
        <v>-2.9605947323337506E-16</v>
      </c>
      <c r="I11" s="1">
        <f t="shared" si="0"/>
        <v>-6.0586499999999134E-2</v>
      </c>
      <c r="J11" s="1">
        <f t="shared" si="1"/>
        <v>1.042889641457585</v>
      </c>
      <c r="M11" s="17" t="s">
        <v>16</v>
      </c>
      <c r="N11" s="3" t="s">
        <v>12</v>
      </c>
      <c r="O11" s="4">
        <f>AVERAGE(J56:J61)</f>
        <v>1.122219170853646</v>
      </c>
      <c r="P11" s="8">
        <f>_xlfn.STDEV.P(J56:J61)</f>
        <v>0.56489655279382978</v>
      </c>
    </row>
    <row r="12" spans="1:16" x14ac:dyDescent="0.35">
      <c r="A12">
        <v>6</v>
      </c>
      <c r="B12" t="s">
        <v>11</v>
      </c>
      <c r="C12" t="s">
        <v>12</v>
      </c>
      <c r="D12" t="s">
        <v>31</v>
      </c>
      <c r="E12" s="1">
        <v>15.318924000000001</v>
      </c>
      <c r="F12" s="1">
        <v>15.279608750000001</v>
      </c>
      <c r="G12" s="1">
        <f t="shared" si="2"/>
        <v>3.931524999999958E-2</v>
      </c>
      <c r="H12" s="1">
        <f>AVERAGE(G2:G7)</f>
        <v>-2.9605947323337506E-16</v>
      </c>
      <c r="I12" s="1">
        <f t="shared" si="0"/>
        <v>3.9315249999999878E-2</v>
      </c>
      <c r="J12" s="1">
        <f t="shared" si="1"/>
        <v>0.97311671066789263</v>
      </c>
      <c r="M12" s="17"/>
      <c r="N12" s="3" t="s">
        <v>13</v>
      </c>
      <c r="O12" s="4">
        <f>AVERAGE(J62:J67)</f>
        <v>1.0000275038222075</v>
      </c>
      <c r="P12" s="8">
        <f>_xlfn.STDEV.P(J62:J67)</f>
        <v>7.416817759007736E-3</v>
      </c>
    </row>
    <row r="13" spans="1:16" x14ac:dyDescent="0.35">
      <c r="A13">
        <v>6</v>
      </c>
      <c r="B13" t="s">
        <v>11</v>
      </c>
      <c r="C13" t="s">
        <v>12</v>
      </c>
      <c r="D13" t="s">
        <v>31</v>
      </c>
      <c r="E13" s="1">
        <v>15.2402935</v>
      </c>
      <c r="F13" s="1">
        <v>15.279608750000001</v>
      </c>
      <c r="G13" s="1">
        <f t="shared" si="2"/>
        <v>-3.9315250000001356E-2</v>
      </c>
      <c r="H13" s="1">
        <f>AVERAGE(G2:G7)</f>
        <v>-2.9605947323337506E-16</v>
      </c>
      <c r="I13" s="1">
        <f t="shared" si="0"/>
        <v>-3.9315250000001058E-2</v>
      </c>
      <c r="J13" s="1">
        <f t="shared" si="1"/>
        <v>1.0276259661738385</v>
      </c>
      <c r="M13" s="17"/>
      <c r="N13" s="3" t="s">
        <v>14</v>
      </c>
      <c r="O13" s="4">
        <f>AVERAGE(J68:J73)</f>
        <v>1.0003178173564078</v>
      </c>
      <c r="P13" s="8">
        <f>_xlfn.STDEV.P(J68:J73)</f>
        <v>2.52193788057378E-2</v>
      </c>
    </row>
    <row r="14" spans="1:16" x14ac:dyDescent="0.35">
      <c r="A14">
        <v>7</v>
      </c>
      <c r="B14" t="s">
        <v>11</v>
      </c>
      <c r="C14" t="s">
        <v>13</v>
      </c>
      <c r="D14" t="s">
        <v>31</v>
      </c>
      <c r="E14" s="1">
        <v>15.000068000000001</v>
      </c>
      <c r="F14" s="1">
        <v>14.9728745</v>
      </c>
      <c r="G14" s="1">
        <f t="shared" si="2"/>
        <v>2.7193500000000981E-2</v>
      </c>
      <c r="H14" s="1">
        <f>AVERAGE(G2:G7)</f>
        <v>-2.9605947323337506E-16</v>
      </c>
      <c r="I14" s="1">
        <f t="shared" si="0"/>
        <v>2.7193500000001276E-2</v>
      </c>
      <c r="J14" s="1">
        <f t="shared" si="1"/>
        <v>0.98132743548563617</v>
      </c>
      <c r="M14" s="17"/>
      <c r="N14" s="3" t="s">
        <v>23</v>
      </c>
      <c r="O14" s="4">
        <f>AVERAGE(J74:J79)</f>
        <v>1.0000512855257151</v>
      </c>
      <c r="P14" s="8">
        <f>_xlfn.STDEV.P(J74:J79)</f>
        <v>1.0128074178833846E-2</v>
      </c>
    </row>
    <row r="15" spans="1:16" x14ac:dyDescent="0.35">
      <c r="A15">
        <v>7</v>
      </c>
      <c r="B15" t="s">
        <v>11</v>
      </c>
      <c r="C15" t="s">
        <v>13</v>
      </c>
      <c r="D15" t="s">
        <v>31</v>
      </c>
      <c r="E15" s="1">
        <v>14.945681</v>
      </c>
      <c r="F15" s="1">
        <v>14.9728745</v>
      </c>
      <c r="G15" s="1">
        <f t="shared" si="2"/>
        <v>-2.7193499999999204E-2</v>
      </c>
      <c r="H15" s="1">
        <f>AVERAGE(G2:G7)</f>
        <v>-2.9605947323337506E-16</v>
      </c>
      <c r="I15" s="1">
        <f t="shared" si="0"/>
        <v>-2.719349999999891E-2</v>
      </c>
      <c r="J15" s="1">
        <f t="shared" si="1"/>
        <v>1.0190278635235768</v>
      </c>
    </row>
    <row r="16" spans="1:16" x14ac:dyDescent="0.35">
      <c r="A16">
        <v>8</v>
      </c>
      <c r="B16" t="s">
        <v>11</v>
      </c>
      <c r="C16" t="s">
        <v>13</v>
      </c>
      <c r="D16" t="s">
        <v>31</v>
      </c>
      <c r="E16" s="1">
        <v>16.755130000000001</v>
      </c>
      <c r="F16" s="1">
        <v>16.749513</v>
      </c>
      <c r="G16" s="1">
        <f t="shared" si="2"/>
        <v>5.6170000000008713E-3</v>
      </c>
      <c r="H16" s="1">
        <f>AVERAGE(G2:G7)</f>
        <v>-2.9605947323337506E-16</v>
      </c>
      <c r="I16" s="1">
        <f t="shared" si="0"/>
        <v>5.6170000000011671E-3</v>
      </c>
      <c r="J16" s="1">
        <f t="shared" si="1"/>
        <v>0.99611416177172107</v>
      </c>
    </row>
    <row r="17" spans="1:10" x14ac:dyDescent="0.35">
      <c r="A17">
        <v>8</v>
      </c>
      <c r="B17" t="s">
        <v>11</v>
      </c>
      <c r="C17" t="s">
        <v>13</v>
      </c>
      <c r="D17" t="s">
        <v>31</v>
      </c>
      <c r="E17" s="1">
        <v>16.743895999999999</v>
      </c>
      <c r="F17" s="1">
        <v>16.749513</v>
      </c>
      <c r="G17" s="1">
        <f t="shared" si="2"/>
        <v>-5.6170000000008713E-3</v>
      </c>
      <c r="H17" s="1">
        <f>AVERAGE(G2:G7)</f>
        <v>-2.9605947323337506E-16</v>
      </c>
      <c r="I17" s="1">
        <f t="shared" si="0"/>
        <v>-5.6170000000005755E-3</v>
      </c>
      <c r="J17" s="1">
        <f t="shared" si="1"/>
        <v>1.0039009968710484</v>
      </c>
    </row>
    <row r="18" spans="1:10" x14ac:dyDescent="0.35">
      <c r="A18">
        <v>9</v>
      </c>
      <c r="B18" t="s">
        <v>11</v>
      </c>
      <c r="C18" t="s">
        <v>13</v>
      </c>
      <c r="D18" t="s">
        <v>31</v>
      </c>
      <c r="E18" s="1">
        <v>15.763140999999999</v>
      </c>
      <c r="F18" s="1">
        <v>15.765609</v>
      </c>
      <c r="G18" s="1">
        <f t="shared" si="2"/>
        <v>-2.4680000000003588E-3</v>
      </c>
      <c r="H18" s="1">
        <f>AVERAGE(G2:G7)</f>
        <v>-2.9605947323337506E-16</v>
      </c>
      <c r="I18" s="1">
        <f t="shared" si="0"/>
        <v>-2.4680000000000626E-3</v>
      </c>
      <c r="J18" s="1">
        <f t="shared" si="1"/>
        <v>1.0017121513017719</v>
      </c>
    </row>
    <row r="19" spans="1:10" x14ac:dyDescent="0.35">
      <c r="A19">
        <v>9</v>
      </c>
      <c r="B19" t="s">
        <v>11</v>
      </c>
      <c r="C19" t="s">
        <v>13</v>
      </c>
      <c r="D19" t="s">
        <v>31</v>
      </c>
      <c r="E19" s="1">
        <v>15.768077</v>
      </c>
      <c r="F19" s="1">
        <v>15.765609</v>
      </c>
      <c r="G19" s="1">
        <f t="shared" si="2"/>
        <v>2.4680000000003588E-3</v>
      </c>
      <c r="H19" s="1">
        <f>AVERAGE(G2:G7)</f>
        <v>-2.9605947323337506E-16</v>
      </c>
      <c r="I19" s="1">
        <f t="shared" si="0"/>
        <v>2.468000000000655E-3</v>
      </c>
      <c r="J19" s="1">
        <f t="shared" si="1"/>
        <v>0.99829077514977993</v>
      </c>
    </row>
    <row r="20" spans="1:10" x14ac:dyDescent="0.35">
      <c r="A20">
        <v>10</v>
      </c>
      <c r="B20" t="s">
        <v>11</v>
      </c>
      <c r="C20" t="s">
        <v>14</v>
      </c>
      <c r="D20" t="s">
        <v>31</v>
      </c>
      <c r="E20" s="1">
        <v>15.31901</v>
      </c>
      <c r="F20" s="1">
        <v>15.2877045</v>
      </c>
      <c r="G20" s="1">
        <f t="shared" si="2"/>
        <v>3.1305500000000208E-2</v>
      </c>
      <c r="H20" s="1">
        <f>AVERAGE(G2:G7)</f>
        <v>-2.9605947323337506E-16</v>
      </c>
      <c r="I20" s="1">
        <f t="shared" si="0"/>
        <v>3.1305500000000507E-2</v>
      </c>
      <c r="J20" s="1">
        <f t="shared" si="1"/>
        <v>0.97853441746893999</v>
      </c>
    </row>
    <row r="21" spans="1:10" x14ac:dyDescent="0.35">
      <c r="A21">
        <v>10</v>
      </c>
      <c r="B21" t="s">
        <v>11</v>
      </c>
      <c r="C21" t="s">
        <v>14</v>
      </c>
      <c r="D21" t="s">
        <v>31</v>
      </c>
      <c r="E21" s="1">
        <v>15.256399</v>
      </c>
      <c r="F21" s="1">
        <v>15.2877045</v>
      </c>
      <c r="G21" s="1">
        <f t="shared" si="2"/>
        <v>-3.1305500000000208E-2</v>
      </c>
      <c r="H21" s="1">
        <f>AVERAGE(G2:G7)</f>
        <v>-2.9605947323337506E-16</v>
      </c>
      <c r="I21" s="1">
        <f t="shared" si="0"/>
        <v>-3.130549999999991E-2</v>
      </c>
      <c r="J21" s="1">
        <f t="shared" si="1"/>
        <v>1.0219364614548583</v>
      </c>
    </row>
    <row r="22" spans="1:10" x14ac:dyDescent="0.35">
      <c r="A22">
        <v>11</v>
      </c>
      <c r="B22" t="s">
        <v>11</v>
      </c>
      <c r="C22" t="s">
        <v>14</v>
      </c>
      <c r="D22" t="s">
        <v>31</v>
      </c>
      <c r="E22" s="1">
        <v>15.295999</v>
      </c>
      <c r="F22" s="1">
        <v>15.2559355</v>
      </c>
      <c r="G22" s="1">
        <f t="shared" si="2"/>
        <v>4.0063500000000474E-2</v>
      </c>
      <c r="H22" s="1">
        <f>AVERAGE(G2:G7)</f>
        <v>-2.9605947323337506E-16</v>
      </c>
      <c r="I22" s="1">
        <f t="shared" si="0"/>
        <v>4.0063500000000772E-2</v>
      </c>
      <c r="J22" s="1">
        <f t="shared" si="1"/>
        <v>0.97261213709674865</v>
      </c>
    </row>
    <row r="23" spans="1:10" x14ac:dyDescent="0.35">
      <c r="A23">
        <v>11</v>
      </c>
      <c r="B23" t="s">
        <v>11</v>
      </c>
      <c r="C23" t="s">
        <v>14</v>
      </c>
      <c r="D23" t="s">
        <v>31</v>
      </c>
      <c r="E23" s="1">
        <v>15.215871999999999</v>
      </c>
      <c r="F23" s="1">
        <v>15.2559355</v>
      </c>
      <c r="G23" s="1">
        <f t="shared" si="2"/>
        <v>-4.0063500000000474E-2</v>
      </c>
      <c r="H23" s="1">
        <f>AVERAGE(G2:G7)</f>
        <v>-2.9605947323337506E-16</v>
      </c>
      <c r="I23" s="1">
        <f t="shared" si="0"/>
        <v>-4.0063500000000175E-2</v>
      </c>
      <c r="J23" s="1">
        <f t="shared" si="1"/>
        <v>1.0281590799236824</v>
      </c>
    </row>
    <row r="24" spans="1:10" x14ac:dyDescent="0.35">
      <c r="A24">
        <v>12</v>
      </c>
      <c r="B24" t="s">
        <v>11</v>
      </c>
      <c r="C24" t="s">
        <v>14</v>
      </c>
      <c r="D24" t="s">
        <v>31</v>
      </c>
      <c r="E24" s="1">
        <v>15.489699</v>
      </c>
      <c r="F24" s="1">
        <v>15.468392</v>
      </c>
      <c r="G24" s="1">
        <f t="shared" si="2"/>
        <v>2.1307000000000187E-2</v>
      </c>
      <c r="H24" s="1">
        <f>AVERAGE(G2:G7)</f>
        <v>-2.9605947323337506E-16</v>
      </c>
      <c r="I24" s="1">
        <f t="shared" si="0"/>
        <v>2.1307000000000482E-2</v>
      </c>
      <c r="J24" s="1">
        <f t="shared" si="1"/>
        <v>0.98533963811324665</v>
      </c>
    </row>
    <row r="25" spans="1:10" x14ac:dyDescent="0.35">
      <c r="A25">
        <v>12</v>
      </c>
      <c r="B25" t="s">
        <v>11</v>
      </c>
      <c r="C25" t="s">
        <v>14</v>
      </c>
      <c r="D25" t="s">
        <v>31</v>
      </c>
      <c r="E25" s="1">
        <v>15.447085</v>
      </c>
      <c r="F25" s="1">
        <v>15.468392</v>
      </c>
      <c r="G25" s="1">
        <f t="shared" si="2"/>
        <v>-2.1307000000000187E-2</v>
      </c>
      <c r="H25" s="1">
        <f>AVERAGE(G2:G7)</f>
        <v>-2.9605947323337506E-16</v>
      </c>
      <c r="I25" s="1">
        <f t="shared" si="0"/>
        <v>-2.1306999999999892E-2</v>
      </c>
      <c r="J25" s="1">
        <f t="shared" si="1"/>
        <v>1.0148784858739925</v>
      </c>
    </row>
    <row r="26" spans="1:10" x14ac:dyDescent="0.35">
      <c r="A26">
        <v>13</v>
      </c>
      <c r="B26" t="s">
        <v>11</v>
      </c>
      <c r="C26" t="s">
        <v>23</v>
      </c>
      <c r="D26" t="s">
        <v>31</v>
      </c>
      <c r="E26" s="1">
        <v>15.33906</v>
      </c>
      <c r="F26" s="1">
        <v>15.315754</v>
      </c>
      <c r="G26" s="1">
        <f t="shared" si="2"/>
        <v>2.3305999999999827E-2</v>
      </c>
      <c r="H26" s="1">
        <f>AVERAGE(G2:G7)</f>
        <v>-2.9605947323337506E-16</v>
      </c>
      <c r="I26" s="1">
        <f t="shared" si="0"/>
        <v>2.3306000000000122E-2</v>
      </c>
      <c r="J26" s="1">
        <f t="shared" si="1"/>
        <v>0.9839752957500344</v>
      </c>
    </row>
    <row r="27" spans="1:10" x14ac:dyDescent="0.35">
      <c r="A27">
        <v>13</v>
      </c>
      <c r="B27" t="s">
        <v>11</v>
      </c>
      <c r="C27" t="s">
        <v>23</v>
      </c>
      <c r="D27" t="s">
        <v>31</v>
      </c>
      <c r="E27" s="1">
        <v>15.292448</v>
      </c>
      <c r="F27" s="1">
        <v>15.315754</v>
      </c>
      <c r="G27" s="1">
        <f t="shared" si="2"/>
        <v>-2.3305999999999827E-2</v>
      </c>
      <c r="H27" s="1">
        <f>AVERAGE(G2:G7)</f>
        <v>-2.9605947323337506E-16</v>
      </c>
      <c r="I27" s="1">
        <f t="shared" si="0"/>
        <v>-2.3305999999999532E-2</v>
      </c>
      <c r="J27" s="1">
        <f t="shared" si="1"/>
        <v>1.0162856774140354</v>
      </c>
    </row>
    <row r="28" spans="1:10" x14ac:dyDescent="0.35">
      <c r="A28">
        <v>14</v>
      </c>
      <c r="B28" t="s">
        <v>11</v>
      </c>
      <c r="C28" t="s">
        <v>23</v>
      </c>
      <c r="D28" t="s">
        <v>31</v>
      </c>
      <c r="E28" s="1">
        <v>15.504844</v>
      </c>
      <c r="F28" s="1">
        <v>15.5014445</v>
      </c>
      <c r="G28" s="1">
        <f t="shared" si="2"/>
        <v>3.3995000000004438E-3</v>
      </c>
      <c r="H28" s="1">
        <f>AVERAGE(G2:G7)</f>
        <v>-2.9605947323337506E-16</v>
      </c>
      <c r="I28" s="1">
        <f t="shared" si="0"/>
        <v>3.39950000000074E-3</v>
      </c>
      <c r="J28" s="1">
        <f t="shared" si="1"/>
        <v>0.99764642018210914</v>
      </c>
    </row>
    <row r="29" spans="1:10" x14ac:dyDescent="0.35">
      <c r="A29">
        <v>14</v>
      </c>
      <c r="B29" t="s">
        <v>11</v>
      </c>
      <c r="C29" t="s">
        <v>23</v>
      </c>
      <c r="D29" t="s">
        <v>31</v>
      </c>
      <c r="E29" s="1">
        <v>15.498044999999999</v>
      </c>
      <c r="F29" s="1">
        <v>15.5014445</v>
      </c>
      <c r="G29" s="1">
        <f t="shared" si="2"/>
        <v>-3.3995000000004438E-3</v>
      </c>
      <c r="H29" s="1">
        <f>AVERAGE(G2:G7)</f>
        <v>-2.9605947323337506E-16</v>
      </c>
      <c r="I29" s="1">
        <f t="shared" si="0"/>
        <v>-3.3995000000001476E-3</v>
      </c>
      <c r="J29" s="1">
        <f t="shared" si="1"/>
        <v>1.0023591322238803</v>
      </c>
    </row>
    <row r="30" spans="1:10" x14ac:dyDescent="0.35">
      <c r="A30">
        <v>15</v>
      </c>
      <c r="B30" t="s">
        <v>11</v>
      </c>
      <c r="C30" t="s">
        <v>23</v>
      </c>
      <c r="D30" t="s">
        <v>31</v>
      </c>
      <c r="E30" s="1">
        <v>15.758709</v>
      </c>
      <c r="F30" s="1">
        <v>15.725690499999999</v>
      </c>
      <c r="G30" s="1">
        <f t="shared" si="2"/>
        <v>3.3018500000000728E-2</v>
      </c>
      <c r="H30" s="1">
        <f>AVERAGE(G2:G7)</f>
        <v>-2.9605947323337506E-16</v>
      </c>
      <c r="I30" s="1">
        <f t="shared" si="0"/>
        <v>3.3018500000001026E-2</v>
      </c>
      <c r="J30" s="1">
        <f t="shared" si="1"/>
        <v>0.97737323325567882</v>
      </c>
    </row>
    <row r="31" spans="1:10" x14ac:dyDescent="0.35">
      <c r="A31">
        <v>15</v>
      </c>
      <c r="B31" t="s">
        <v>11</v>
      </c>
      <c r="C31" t="s">
        <v>23</v>
      </c>
      <c r="D31" t="s">
        <v>31</v>
      </c>
      <c r="E31" s="1">
        <v>15.692672</v>
      </c>
      <c r="F31" s="1">
        <v>15.725690499999999</v>
      </c>
      <c r="G31" s="1">
        <f t="shared" si="2"/>
        <v>-3.3018499999998951E-2</v>
      </c>
      <c r="H31" s="1">
        <f>AVERAGE(G2:G7)</f>
        <v>-2.9605947323337506E-16</v>
      </c>
      <c r="I31" s="1">
        <f t="shared" si="0"/>
        <v>-3.3018499999998653E-2</v>
      </c>
      <c r="J31" s="1">
        <f t="shared" si="1"/>
        <v>1.023150589738322</v>
      </c>
    </row>
    <row r="32" spans="1:10" x14ac:dyDescent="0.35">
      <c r="A32">
        <v>16</v>
      </c>
      <c r="B32" t="s">
        <v>15</v>
      </c>
      <c r="C32" t="s">
        <v>12</v>
      </c>
      <c r="D32" t="s">
        <v>31</v>
      </c>
      <c r="E32" s="1">
        <v>16.107413999999999</v>
      </c>
      <c r="F32" s="1">
        <v>16.068583499999999</v>
      </c>
      <c r="G32" s="1">
        <f t="shared" si="2"/>
        <v>3.8830499999999546E-2</v>
      </c>
      <c r="H32" s="1">
        <f>AVERAGE(G2:G7)</f>
        <v>-2.9605947323337506E-16</v>
      </c>
      <c r="I32" s="1">
        <f t="shared" si="0"/>
        <v>3.8830499999999844E-2</v>
      </c>
      <c r="J32" s="1">
        <f t="shared" si="1"/>
        <v>0.9734437358328859</v>
      </c>
    </row>
    <row r="33" spans="1:10" x14ac:dyDescent="0.35">
      <c r="A33">
        <v>16</v>
      </c>
      <c r="B33" t="s">
        <v>15</v>
      </c>
      <c r="C33" t="s">
        <v>12</v>
      </c>
      <c r="D33" t="s">
        <v>31</v>
      </c>
      <c r="E33" s="1">
        <v>16.029752999999999</v>
      </c>
      <c r="F33" s="1">
        <v>16.068583499999999</v>
      </c>
      <c r="G33" s="1">
        <f t="shared" si="2"/>
        <v>-3.8830499999999546E-2</v>
      </c>
      <c r="H33" s="1">
        <f>AVERAGE(G2:G7)</f>
        <v>-2.9605947323337506E-16</v>
      </c>
      <c r="I33" s="1">
        <f t="shared" si="0"/>
        <v>-3.8830499999999248E-2</v>
      </c>
      <c r="J33" s="1">
        <f t="shared" si="1"/>
        <v>1.0272807386699057</v>
      </c>
    </row>
    <row r="34" spans="1:10" x14ac:dyDescent="0.35">
      <c r="A34">
        <v>17</v>
      </c>
      <c r="B34" t="s">
        <v>15</v>
      </c>
      <c r="C34" t="s">
        <v>12</v>
      </c>
      <c r="D34" t="s">
        <v>31</v>
      </c>
      <c r="E34" s="1">
        <v>15.469393</v>
      </c>
      <c r="F34" s="1">
        <v>15.485773</v>
      </c>
      <c r="G34" s="1">
        <f t="shared" si="2"/>
        <v>-1.6379999999999839E-2</v>
      </c>
      <c r="H34" s="1">
        <f>AVERAGE(G2:G7)</f>
        <v>-2.9605947323337506E-16</v>
      </c>
      <c r="I34" s="1">
        <f t="shared" si="0"/>
        <v>-1.6379999999999544E-2</v>
      </c>
      <c r="J34" s="1">
        <f t="shared" si="1"/>
        <v>1.011418449271247</v>
      </c>
    </row>
    <row r="35" spans="1:10" x14ac:dyDescent="0.35">
      <c r="A35">
        <v>17</v>
      </c>
      <c r="B35" t="s">
        <v>15</v>
      </c>
      <c r="C35" t="s">
        <v>12</v>
      </c>
      <c r="D35" t="s">
        <v>31</v>
      </c>
      <c r="E35" s="1">
        <v>15.502153</v>
      </c>
      <c r="F35" s="1">
        <v>15.485773</v>
      </c>
      <c r="G35" s="1">
        <f t="shared" si="2"/>
        <v>1.6379999999999839E-2</v>
      </c>
      <c r="H35" s="1">
        <f>AVERAGE(G2:G7)</f>
        <v>-2.9605947323337506E-16</v>
      </c>
      <c r="I35" s="1">
        <f t="shared" si="0"/>
        <v>1.6380000000000134E-2</v>
      </c>
      <c r="J35" s="1">
        <f t="shared" si="1"/>
        <v>0.98871045977115135</v>
      </c>
    </row>
    <row r="36" spans="1:10" x14ac:dyDescent="0.35">
      <c r="A36">
        <v>18</v>
      </c>
      <c r="B36" t="s">
        <v>15</v>
      </c>
      <c r="C36" t="s">
        <v>12</v>
      </c>
      <c r="D36" t="s">
        <v>31</v>
      </c>
      <c r="E36" s="1">
        <v>15.464755</v>
      </c>
      <c r="F36" s="1">
        <v>15.440396750000001</v>
      </c>
      <c r="G36" s="1">
        <f t="shared" si="2"/>
        <v>2.4358249999998804E-2</v>
      </c>
      <c r="H36" s="1">
        <f>AVERAGE(G2:G7)</f>
        <v>-2.9605947323337506E-16</v>
      </c>
      <c r="I36" s="1">
        <f t="shared" si="0"/>
        <v>2.4358249999999099E-2</v>
      </c>
      <c r="J36" s="1">
        <f t="shared" si="1"/>
        <v>0.98325788113366042</v>
      </c>
    </row>
    <row r="37" spans="1:10" x14ac:dyDescent="0.35">
      <c r="A37">
        <v>18</v>
      </c>
      <c r="B37" t="s">
        <v>15</v>
      </c>
      <c r="C37" t="s">
        <v>12</v>
      </c>
      <c r="D37" t="s">
        <v>31</v>
      </c>
      <c r="E37" s="1">
        <v>15.416038500000001</v>
      </c>
      <c r="F37" s="1">
        <v>15.440396750000001</v>
      </c>
      <c r="G37" s="1">
        <f t="shared" si="2"/>
        <v>-2.4358250000000581E-2</v>
      </c>
      <c r="H37" s="1">
        <f>AVERAGE(G2:G7)</f>
        <v>-2.9605947323337506E-16</v>
      </c>
      <c r="I37" s="1">
        <f t="shared" si="0"/>
        <v>-2.4358250000000286E-2</v>
      </c>
      <c r="J37" s="1">
        <f t="shared" si="1"/>
        <v>1.0170271901070727</v>
      </c>
    </row>
    <row r="38" spans="1:10" x14ac:dyDescent="0.35">
      <c r="A38">
        <v>19</v>
      </c>
      <c r="B38" t="s">
        <v>15</v>
      </c>
      <c r="C38" t="s">
        <v>13</v>
      </c>
      <c r="D38" t="s">
        <v>31</v>
      </c>
      <c r="E38" s="1">
        <v>15.239539000000001</v>
      </c>
      <c r="F38" s="1">
        <v>15.201368</v>
      </c>
      <c r="G38" s="1">
        <f t="shared" si="2"/>
        <v>3.8171000000000177E-2</v>
      </c>
      <c r="H38" s="1">
        <f>AVERAGE(G2:G7)</f>
        <v>-2.9605947323337506E-16</v>
      </c>
      <c r="I38" s="1">
        <f t="shared" si="0"/>
        <v>3.8171000000000475E-2</v>
      </c>
      <c r="J38" s="1">
        <f t="shared" si="1"/>
        <v>0.9738888284433741</v>
      </c>
    </row>
    <row r="39" spans="1:10" x14ac:dyDescent="0.35">
      <c r="A39">
        <v>19</v>
      </c>
      <c r="B39" t="s">
        <v>15</v>
      </c>
      <c r="C39" t="s">
        <v>13</v>
      </c>
      <c r="D39" t="s">
        <v>31</v>
      </c>
      <c r="E39" s="1">
        <v>15.163197</v>
      </c>
      <c r="F39" s="1">
        <v>15.201368</v>
      </c>
      <c r="G39" s="1">
        <f t="shared" si="2"/>
        <v>-3.8171000000000177E-2</v>
      </c>
      <c r="H39" s="1">
        <f>AVERAGE(G2:G7)</f>
        <v>-2.9605947323337506E-16</v>
      </c>
      <c r="I39" s="1">
        <f t="shared" si="0"/>
        <v>-3.8170999999999879E-2</v>
      </c>
      <c r="J39" s="1">
        <f t="shared" si="1"/>
        <v>1.0268112445630582</v>
      </c>
    </row>
    <row r="40" spans="1:10" x14ac:dyDescent="0.35">
      <c r="A40">
        <v>20</v>
      </c>
      <c r="B40" t="s">
        <v>15</v>
      </c>
      <c r="C40" t="s">
        <v>13</v>
      </c>
      <c r="D40" t="s">
        <v>31</v>
      </c>
      <c r="E40" s="1">
        <v>15.18571</v>
      </c>
      <c r="F40" s="1">
        <v>15.185767</v>
      </c>
      <c r="G40" s="1">
        <f t="shared" si="2"/>
        <v>-5.6999999999973738E-5</v>
      </c>
      <c r="H40" s="1">
        <f>AVERAGE(G2:G7)</f>
        <v>-2.9605947323337506E-16</v>
      </c>
      <c r="I40" s="1">
        <f t="shared" si="0"/>
        <v>-5.6999999999677677E-5</v>
      </c>
      <c r="J40" s="1">
        <f t="shared" si="1"/>
        <v>1.0000395101697979</v>
      </c>
    </row>
    <row r="41" spans="1:10" x14ac:dyDescent="0.35">
      <c r="A41">
        <v>20</v>
      </c>
      <c r="B41" t="s">
        <v>15</v>
      </c>
      <c r="C41" t="s">
        <v>13</v>
      </c>
      <c r="D41" t="s">
        <v>31</v>
      </c>
      <c r="E41" s="1">
        <v>15.185824</v>
      </c>
      <c r="F41" s="1">
        <v>15.185767</v>
      </c>
      <c r="G41" s="1">
        <f t="shared" si="2"/>
        <v>5.6999999999973738E-5</v>
      </c>
      <c r="H41" s="1">
        <f>AVERAGE(G2:G7)</f>
        <v>-2.9605947323337506E-16</v>
      </c>
      <c r="I41" s="1">
        <f t="shared" si="0"/>
        <v>5.70000000002698E-5</v>
      </c>
      <c r="J41" s="1">
        <f t="shared" si="1"/>
        <v>0.99996049139119358</v>
      </c>
    </row>
    <row r="42" spans="1:10" x14ac:dyDescent="0.35">
      <c r="A42">
        <v>21</v>
      </c>
      <c r="B42" t="s">
        <v>15</v>
      </c>
      <c r="C42" t="s">
        <v>13</v>
      </c>
      <c r="D42" t="s">
        <v>31</v>
      </c>
      <c r="E42" s="1">
        <v>15.021559999999999</v>
      </c>
      <c r="F42" s="1">
        <v>15.075968499999998</v>
      </c>
      <c r="G42" s="1">
        <f t="shared" si="2"/>
        <v>-5.4408499999999194E-2</v>
      </c>
      <c r="H42" s="1">
        <f>AVERAGE(G2:G7)</f>
        <v>-2.9605947323337506E-16</v>
      </c>
      <c r="I42" s="1">
        <f t="shared" si="0"/>
        <v>-5.4408499999998895E-2</v>
      </c>
      <c r="J42" s="1">
        <f t="shared" si="1"/>
        <v>1.0384332619445</v>
      </c>
    </row>
    <row r="43" spans="1:10" x14ac:dyDescent="0.35">
      <c r="A43">
        <v>21</v>
      </c>
      <c r="B43" t="s">
        <v>15</v>
      </c>
      <c r="C43" t="s">
        <v>13</v>
      </c>
      <c r="D43" t="s">
        <v>31</v>
      </c>
      <c r="E43" s="1">
        <v>15.130376999999999</v>
      </c>
      <c r="F43" s="1">
        <v>15.075968499999998</v>
      </c>
      <c r="G43" s="1">
        <f t="shared" si="2"/>
        <v>5.440850000000097E-2</v>
      </c>
      <c r="H43" s="1">
        <f>AVERAGE(G2:G7)</f>
        <v>-2.9605947323337506E-16</v>
      </c>
      <c r="I43" s="1">
        <f t="shared" si="0"/>
        <v>5.4408500000001268E-2</v>
      </c>
      <c r="J43" s="1">
        <f t="shared" si="1"/>
        <v>0.96298918442526171</v>
      </c>
    </row>
    <row r="44" spans="1:10" x14ac:dyDescent="0.35">
      <c r="A44">
        <v>22</v>
      </c>
      <c r="B44" t="s">
        <v>15</v>
      </c>
      <c r="C44" t="s">
        <v>14</v>
      </c>
      <c r="D44" t="s">
        <v>31</v>
      </c>
      <c r="E44" s="1">
        <v>15.533899</v>
      </c>
      <c r="F44" s="1">
        <v>15.5275265</v>
      </c>
      <c r="G44" s="1">
        <f t="shared" si="2"/>
        <v>6.3724999999994481E-3</v>
      </c>
      <c r="H44" s="1">
        <f>AVERAGE(G2:G7)</f>
        <v>-2.9605947323337506E-16</v>
      </c>
      <c r="I44" s="1">
        <f t="shared" si="0"/>
        <v>6.3724999999997438E-3</v>
      </c>
      <c r="J44" s="1">
        <f t="shared" si="1"/>
        <v>0.99559266054408047</v>
      </c>
    </row>
    <row r="45" spans="1:10" x14ac:dyDescent="0.35">
      <c r="A45">
        <v>22</v>
      </c>
      <c r="B45" t="s">
        <v>15</v>
      </c>
      <c r="C45" t="s">
        <v>14</v>
      </c>
      <c r="D45" t="s">
        <v>31</v>
      </c>
      <c r="E45" s="1">
        <v>15.521153999999999</v>
      </c>
      <c r="F45" s="1">
        <v>15.5275265</v>
      </c>
      <c r="G45" s="1">
        <f t="shared" si="2"/>
        <v>-6.3725000000012244E-3</v>
      </c>
      <c r="H45" s="1">
        <f>AVERAGE(G2:G7)</f>
        <v>-2.9605947323337506E-16</v>
      </c>
      <c r="I45" s="1">
        <f t="shared" si="0"/>
        <v>-6.3725000000009286E-3</v>
      </c>
      <c r="J45" s="1">
        <f t="shared" si="1"/>
        <v>1.0044268500869742</v>
      </c>
    </row>
    <row r="46" spans="1:10" x14ac:dyDescent="0.35">
      <c r="A46">
        <v>23</v>
      </c>
      <c r="B46" t="s">
        <v>15</v>
      </c>
      <c r="C46" t="s">
        <v>14</v>
      </c>
      <c r="D46" t="s">
        <v>31</v>
      </c>
      <c r="E46" s="1">
        <v>15.878368999999999</v>
      </c>
      <c r="F46" s="1">
        <v>15.836869999999999</v>
      </c>
      <c r="G46" s="1">
        <f t="shared" si="2"/>
        <v>4.1498999999999953E-2</v>
      </c>
      <c r="H46" s="1">
        <f>AVERAGE(G2:G7)</f>
        <v>-2.9605947323337506E-16</v>
      </c>
      <c r="I46" s="1">
        <f t="shared" si="0"/>
        <v>4.1499000000000251E-2</v>
      </c>
      <c r="J46" s="1">
        <f t="shared" si="1"/>
        <v>0.97164485690047964</v>
      </c>
    </row>
    <row r="47" spans="1:10" x14ac:dyDescent="0.35">
      <c r="A47">
        <v>23</v>
      </c>
      <c r="B47" t="s">
        <v>15</v>
      </c>
      <c r="C47" t="s">
        <v>14</v>
      </c>
      <c r="D47" t="s">
        <v>31</v>
      </c>
      <c r="E47" s="1">
        <v>15.795370999999999</v>
      </c>
      <c r="F47" s="1">
        <v>15.836869999999999</v>
      </c>
      <c r="G47" s="1">
        <f t="shared" si="2"/>
        <v>-4.1498999999999953E-2</v>
      </c>
      <c r="H47" s="1">
        <f>AVERAGE(G2:G7)</f>
        <v>-2.9605947323337506E-16</v>
      </c>
      <c r="I47" s="1">
        <f t="shared" si="0"/>
        <v>-4.1498999999999654E-2</v>
      </c>
      <c r="J47" s="1">
        <f t="shared" si="1"/>
        <v>1.0291826204792274</v>
      </c>
    </row>
    <row r="48" spans="1:10" x14ac:dyDescent="0.35">
      <c r="A48" s="13">
        <v>24</v>
      </c>
      <c r="B48" s="13" t="s">
        <v>15</v>
      </c>
      <c r="C48" s="13" t="s">
        <v>14</v>
      </c>
      <c r="D48" s="13" t="s">
        <v>31</v>
      </c>
      <c r="E48" s="14">
        <v>24.905761999999999</v>
      </c>
      <c r="F48" s="14">
        <v>24.9894775</v>
      </c>
      <c r="G48" s="14">
        <f t="shared" si="2"/>
        <v>-8.3715500000000276E-2</v>
      </c>
      <c r="H48" s="14">
        <f>AVERAGE(G2:G7)</f>
        <v>-2.9605947323337506E-16</v>
      </c>
      <c r="I48" s="14">
        <f t="shared" si="0"/>
        <v>-8.3715499999999984E-2</v>
      </c>
      <c r="J48" s="14">
        <f t="shared" si="1"/>
        <v>1.0597437809215324</v>
      </c>
    </row>
    <row r="49" spans="1:10" x14ac:dyDescent="0.35">
      <c r="A49" s="13">
        <v>24</v>
      </c>
      <c r="B49" s="13" t="s">
        <v>15</v>
      </c>
      <c r="C49" s="13" t="s">
        <v>14</v>
      </c>
      <c r="D49" s="13" t="s">
        <v>31</v>
      </c>
      <c r="E49" s="14">
        <v>25.073193</v>
      </c>
      <c r="F49" s="14">
        <v>24.9894775</v>
      </c>
      <c r="G49" s="14">
        <f t="shared" si="2"/>
        <v>8.3715500000000276E-2</v>
      </c>
      <c r="H49" s="14">
        <f>AVERAGE(G2:G7)</f>
        <v>-2.9605947323337506E-16</v>
      </c>
      <c r="I49" s="14">
        <f t="shared" si="0"/>
        <v>8.3715500000000567E-2</v>
      </c>
      <c r="J49" s="14">
        <f t="shared" si="1"/>
        <v>0.94362431561562854</v>
      </c>
    </row>
    <row r="50" spans="1:10" x14ac:dyDescent="0.35">
      <c r="A50">
        <v>25</v>
      </c>
      <c r="B50" t="s">
        <v>15</v>
      </c>
      <c r="C50" t="s">
        <v>23</v>
      </c>
      <c r="D50" t="s">
        <v>31</v>
      </c>
      <c r="E50" s="1">
        <v>15.861895000000001</v>
      </c>
      <c r="F50" s="1">
        <v>15.8724635</v>
      </c>
      <c r="G50" s="1">
        <f t="shared" si="2"/>
        <v>-1.0568499999999759E-2</v>
      </c>
      <c r="H50" s="1">
        <f>AVERAGE(G2:G7)</f>
        <v>-2.9605947323337506E-16</v>
      </c>
      <c r="I50" s="1">
        <f t="shared" si="0"/>
        <v>-1.0568499999999462E-2</v>
      </c>
      <c r="J50" s="1">
        <f t="shared" si="1"/>
        <v>1.0073524232820259</v>
      </c>
    </row>
    <row r="51" spans="1:10" x14ac:dyDescent="0.35">
      <c r="A51">
        <v>25</v>
      </c>
      <c r="B51" t="s">
        <v>15</v>
      </c>
      <c r="C51" t="s">
        <v>23</v>
      </c>
      <c r="D51" t="s">
        <v>31</v>
      </c>
      <c r="E51" s="1">
        <v>15.883032</v>
      </c>
      <c r="F51" s="1">
        <v>15.8724635</v>
      </c>
      <c r="G51" s="1">
        <f t="shared" si="2"/>
        <v>1.0568499999999759E-2</v>
      </c>
      <c r="H51" s="1">
        <f>AVERAGE(G2:G7)</f>
        <v>-2.9605947323337506E-16</v>
      </c>
      <c r="I51" s="1">
        <f t="shared" si="0"/>
        <v>1.0568500000000055E-2</v>
      </c>
      <c r="J51" s="1">
        <f t="shared" si="1"/>
        <v>0.99270124028880413</v>
      </c>
    </row>
    <row r="52" spans="1:10" x14ac:dyDescent="0.35">
      <c r="A52">
        <v>26</v>
      </c>
      <c r="B52" t="s">
        <v>15</v>
      </c>
      <c r="C52" t="s">
        <v>23</v>
      </c>
      <c r="D52" t="s">
        <v>31</v>
      </c>
      <c r="E52" s="1">
        <v>15.991503</v>
      </c>
      <c r="F52" s="1">
        <v>15.992081750000001</v>
      </c>
      <c r="G52" s="1">
        <f t="shared" si="2"/>
        <v>-5.787500000007384E-4</v>
      </c>
      <c r="H52" s="1">
        <f>AVERAGE(G2:G7)</f>
        <v>-2.9605947323337506E-16</v>
      </c>
      <c r="I52" s="1">
        <f t="shared" si="0"/>
        <v>-5.787500000004423E-4</v>
      </c>
      <c r="J52" s="1">
        <f t="shared" si="1"/>
        <v>1.000401239405754</v>
      </c>
    </row>
    <row r="53" spans="1:10" x14ac:dyDescent="0.35">
      <c r="A53">
        <v>26</v>
      </c>
      <c r="B53" t="s">
        <v>15</v>
      </c>
      <c r="C53" t="s">
        <v>23</v>
      </c>
      <c r="D53" t="s">
        <v>31</v>
      </c>
      <c r="E53" s="1">
        <v>15.9926605</v>
      </c>
      <c r="F53" s="1">
        <v>15.992081750000001</v>
      </c>
      <c r="G53" s="1">
        <f t="shared" si="2"/>
        <v>5.7874999999896204E-4</v>
      </c>
      <c r="H53" s="1">
        <f>AVERAGE(G2:G7)</f>
        <v>-2.9605947323337506E-16</v>
      </c>
      <c r="I53" s="1">
        <f t="shared" si="0"/>
        <v>5.7874999999925813E-4</v>
      </c>
      <c r="J53" s="1">
        <f t="shared" si="1"/>
        <v>0.99959892152273677</v>
      </c>
    </row>
    <row r="54" spans="1:10" x14ac:dyDescent="0.35">
      <c r="A54">
        <v>27</v>
      </c>
      <c r="B54" t="s">
        <v>15</v>
      </c>
      <c r="C54" t="s">
        <v>23</v>
      </c>
      <c r="D54" t="s">
        <v>31</v>
      </c>
      <c r="E54" s="1">
        <v>15.816684</v>
      </c>
      <c r="F54" s="1">
        <v>15.839683000000001</v>
      </c>
      <c r="G54" s="1">
        <f t="shared" si="2"/>
        <v>-2.2999000000000436E-2</v>
      </c>
      <c r="H54" s="1">
        <f>AVERAGE(G2:G7)</f>
        <v>-2.9605947323337506E-16</v>
      </c>
      <c r="I54" s="1">
        <f t="shared" si="0"/>
        <v>-2.2999000000000141E-2</v>
      </c>
      <c r="J54" s="1">
        <f t="shared" si="1"/>
        <v>1.0160694387077913</v>
      </c>
    </row>
    <row r="55" spans="1:10" x14ac:dyDescent="0.35">
      <c r="A55">
        <v>27</v>
      </c>
      <c r="B55" t="s">
        <v>15</v>
      </c>
      <c r="C55" t="s">
        <v>23</v>
      </c>
      <c r="D55" t="s">
        <v>31</v>
      </c>
      <c r="E55" s="1">
        <v>15.862682</v>
      </c>
      <c r="F55" s="1">
        <v>15.839683000000001</v>
      </c>
      <c r="G55" s="1">
        <f t="shared" si="2"/>
        <v>2.2998999999998659E-2</v>
      </c>
      <c r="H55" s="1">
        <f>AVERAGE(G2:G7)</f>
        <v>-2.9605947323337506E-16</v>
      </c>
      <c r="I55" s="1">
        <f t="shared" si="0"/>
        <v>2.2998999999998954E-2</v>
      </c>
      <c r="J55" s="1">
        <f t="shared" si="1"/>
        <v>0.98418470421841731</v>
      </c>
    </row>
    <row r="56" spans="1:10" x14ac:dyDescent="0.35">
      <c r="A56">
        <v>28</v>
      </c>
      <c r="B56" t="s">
        <v>16</v>
      </c>
      <c r="C56" t="s">
        <v>12</v>
      </c>
      <c r="D56" t="s">
        <v>31</v>
      </c>
      <c r="E56" s="1">
        <v>20.362113999999998</v>
      </c>
      <c r="F56" s="1">
        <v>20.368361999999998</v>
      </c>
      <c r="G56" s="1">
        <f t="shared" si="2"/>
        <v>-6.2479999999993652E-3</v>
      </c>
      <c r="H56" s="1">
        <f>AVERAGE(G2:G7)</f>
        <v>-2.9605947323337506E-16</v>
      </c>
      <c r="I56" s="1">
        <f t="shared" si="0"/>
        <v>-6.2479999999990694E-3</v>
      </c>
      <c r="J56" s="1">
        <f t="shared" si="1"/>
        <v>1.0043401749798373</v>
      </c>
    </row>
    <row r="57" spans="1:10" x14ac:dyDescent="0.35">
      <c r="A57">
        <v>28</v>
      </c>
      <c r="B57" t="s">
        <v>16</v>
      </c>
      <c r="C57" t="s">
        <v>12</v>
      </c>
      <c r="D57" t="s">
        <v>31</v>
      </c>
      <c r="E57" s="1">
        <v>20.374610000000001</v>
      </c>
      <c r="F57" s="1">
        <v>20.368361999999998</v>
      </c>
      <c r="G57" s="1">
        <f t="shared" si="2"/>
        <v>6.2480000000029179E-3</v>
      </c>
      <c r="H57" s="1">
        <f>AVERAGE(G2:G7)</f>
        <v>-2.9605947323337506E-16</v>
      </c>
      <c r="I57" s="1">
        <f t="shared" si="0"/>
        <v>6.2480000000032137E-3</v>
      </c>
      <c r="J57" s="1">
        <f t="shared" si="1"/>
        <v>0.99567858073592719</v>
      </c>
    </row>
    <row r="58" spans="1:10" x14ac:dyDescent="0.35">
      <c r="A58" s="13">
        <v>29</v>
      </c>
      <c r="B58" s="13" t="s">
        <v>16</v>
      </c>
      <c r="C58" s="13" t="s">
        <v>12</v>
      </c>
      <c r="D58" s="13" t="s">
        <v>31</v>
      </c>
      <c r="E58" s="14">
        <v>18.500181000000001</v>
      </c>
      <c r="F58" s="14">
        <v>17.299739500000001</v>
      </c>
      <c r="G58" s="14">
        <f>E58-F58</f>
        <v>1.2004415000000002</v>
      </c>
      <c r="H58" s="14">
        <f>AVERAGE(G2:G7)</f>
        <v>-2.9605947323337506E-16</v>
      </c>
      <c r="I58" s="14">
        <f t="shared" si="0"/>
        <v>1.2004415000000004</v>
      </c>
      <c r="J58" s="14">
        <f t="shared" si="1"/>
        <v>0.43514209713614416</v>
      </c>
    </row>
    <row r="59" spans="1:10" x14ac:dyDescent="0.35">
      <c r="A59" s="13">
        <v>29</v>
      </c>
      <c r="B59" s="13" t="s">
        <v>16</v>
      </c>
      <c r="C59" s="13" t="s">
        <v>12</v>
      </c>
      <c r="D59" s="13" t="s">
        <v>31</v>
      </c>
      <c r="E59" s="14">
        <v>16.099298000000001</v>
      </c>
      <c r="F59" s="14">
        <v>17.299739500000001</v>
      </c>
      <c r="G59" s="14">
        <f t="shared" si="2"/>
        <v>-1.2004415000000002</v>
      </c>
      <c r="H59" s="14">
        <f>AVERAGE(G2:G7)</f>
        <v>-2.9605947323337506E-16</v>
      </c>
      <c r="I59" s="14">
        <f t="shared" si="0"/>
        <v>-1.2004414999999999</v>
      </c>
      <c r="J59" s="14">
        <f t="shared" si="1"/>
        <v>2.2980998772158023</v>
      </c>
    </row>
    <row r="60" spans="1:10" x14ac:dyDescent="0.35">
      <c r="A60">
        <v>30</v>
      </c>
      <c r="B60" t="s">
        <v>16</v>
      </c>
      <c r="C60" t="s">
        <v>12</v>
      </c>
      <c r="D60" t="s">
        <v>31</v>
      </c>
      <c r="E60" s="1">
        <v>16.234210999999998</v>
      </c>
      <c r="F60" s="1">
        <v>16.2448415</v>
      </c>
      <c r="G60" s="1">
        <f t="shared" si="2"/>
        <v>-1.0630500000001319E-2</v>
      </c>
      <c r="H60" s="1">
        <f>AVERAGE(G2:G7)</f>
        <v>-2.9605947323337506E-16</v>
      </c>
      <c r="I60" s="1">
        <f t="shared" si="0"/>
        <v>-1.0630500000001023E-2</v>
      </c>
      <c r="J60" s="1">
        <f t="shared" si="1"/>
        <v>1.007395715308766</v>
      </c>
    </row>
    <row r="61" spans="1:10" x14ac:dyDescent="0.35">
      <c r="A61">
        <v>30</v>
      </c>
      <c r="B61" t="s">
        <v>16</v>
      </c>
      <c r="C61" t="s">
        <v>12</v>
      </c>
      <c r="D61" t="s">
        <v>31</v>
      </c>
      <c r="E61" s="1">
        <v>16.255472000000001</v>
      </c>
      <c r="F61" s="1">
        <v>16.2448415</v>
      </c>
      <c r="G61" s="1">
        <f t="shared" si="2"/>
        <v>1.0630500000001319E-2</v>
      </c>
      <c r="H61" s="1">
        <f>AVERAGE(G2:G7)</f>
        <v>-2.9605947323337506E-16</v>
      </c>
      <c r="I61" s="1">
        <f t="shared" si="0"/>
        <v>1.0630500000001616E-2</v>
      </c>
      <c r="J61" s="1">
        <f t="shared" si="1"/>
        <v>0.99265857974539862</v>
      </c>
    </row>
    <row r="62" spans="1:10" x14ac:dyDescent="0.35">
      <c r="A62">
        <v>31</v>
      </c>
      <c r="B62" t="s">
        <v>16</v>
      </c>
      <c r="C62" t="s">
        <v>13</v>
      </c>
      <c r="D62" t="s">
        <v>31</v>
      </c>
      <c r="E62" s="1">
        <v>14.829829999999999</v>
      </c>
      <c r="F62" s="1">
        <v>14.8440485</v>
      </c>
      <c r="G62" s="1">
        <f t="shared" si="2"/>
        <v>-1.4218500000000134E-2</v>
      </c>
      <c r="H62" s="1">
        <f>AVERAGE(G2:G7)</f>
        <v>-2.9605947323337506E-16</v>
      </c>
      <c r="I62" s="1">
        <f t="shared" si="0"/>
        <v>-1.4218499999999837E-2</v>
      </c>
      <c r="J62" s="1">
        <f t="shared" si="1"/>
        <v>1.009904238696963</v>
      </c>
    </row>
    <row r="63" spans="1:10" x14ac:dyDescent="0.35">
      <c r="A63">
        <v>31</v>
      </c>
      <c r="B63" t="s">
        <v>16</v>
      </c>
      <c r="C63" t="s">
        <v>13</v>
      </c>
      <c r="D63" t="s">
        <v>31</v>
      </c>
      <c r="E63" s="1">
        <v>14.858267</v>
      </c>
      <c r="F63" s="1">
        <v>14.8440485</v>
      </c>
      <c r="G63" s="1">
        <f t="shared" si="2"/>
        <v>1.4218500000000134E-2</v>
      </c>
      <c r="H63" s="1">
        <f>AVERAGE(G2:G7)</f>
        <v>-2.9605947323337506E-16</v>
      </c>
      <c r="I63" s="1">
        <f t="shared" si="0"/>
        <v>1.421850000000043E-2</v>
      </c>
      <c r="J63" s="1">
        <f t="shared" si="1"/>
        <v>0.99019289322941895</v>
      </c>
    </row>
    <row r="64" spans="1:10" x14ac:dyDescent="0.35">
      <c r="A64">
        <v>32</v>
      </c>
      <c r="B64" t="s">
        <v>16</v>
      </c>
      <c r="C64" t="s">
        <v>13</v>
      </c>
      <c r="D64" t="s">
        <v>31</v>
      </c>
      <c r="E64" s="1">
        <v>15.399615000000001</v>
      </c>
      <c r="F64" s="1">
        <v>15.41133</v>
      </c>
      <c r="G64" s="1">
        <f t="shared" si="2"/>
        <v>-1.171499999999881E-2</v>
      </c>
      <c r="H64" s="1">
        <f>AVERAGE(G2:G7)</f>
        <v>-2.9605947323337506E-16</v>
      </c>
      <c r="I64" s="1">
        <f t="shared" si="0"/>
        <v>-1.1714999999998513E-2</v>
      </c>
      <c r="J64" s="1">
        <f t="shared" si="1"/>
        <v>1.0081532776202533</v>
      </c>
    </row>
    <row r="65" spans="1:16" x14ac:dyDescent="0.35">
      <c r="A65">
        <v>32</v>
      </c>
      <c r="B65" t="s">
        <v>16</v>
      </c>
      <c r="C65" t="s">
        <v>13</v>
      </c>
      <c r="D65" t="s">
        <v>31</v>
      </c>
      <c r="E65" s="1">
        <v>15.423045</v>
      </c>
      <c r="F65" s="1">
        <v>15.41133</v>
      </c>
      <c r="G65" s="1">
        <f t="shared" si="2"/>
        <v>1.1715000000000586E-2</v>
      </c>
      <c r="H65" s="1">
        <f>AVERAGE(G2:G7)</f>
        <v>-2.9605947323337506E-16</v>
      </c>
      <c r="I65" s="1">
        <f t="shared" si="0"/>
        <v>1.1715000000000883E-2</v>
      </c>
      <c r="J65" s="1">
        <f t="shared" si="1"/>
        <v>0.99191266070224871</v>
      </c>
    </row>
    <row r="66" spans="1:16" x14ac:dyDescent="0.35">
      <c r="A66">
        <v>33</v>
      </c>
      <c r="B66" t="s">
        <v>16</v>
      </c>
      <c r="C66" t="s">
        <v>13</v>
      </c>
      <c r="D66" t="s">
        <v>31</v>
      </c>
      <c r="E66" s="1">
        <v>15.067023000000001</v>
      </c>
      <c r="F66" s="1">
        <v>15.069039</v>
      </c>
      <c r="G66" s="1">
        <f t="shared" si="2"/>
        <v>-2.0159999999993516E-3</v>
      </c>
      <c r="H66" s="1">
        <f>AVERAGE(G2:G7)</f>
        <v>-2.9605947323337506E-16</v>
      </c>
      <c r="I66" s="1">
        <f t="shared" si="0"/>
        <v>-2.0159999999990554E-3</v>
      </c>
      <c r="J66" s="1">
        <f t="shared" si="1"/>
        <v>1.0013983615129645</v>
      </c>
    </row>
    <row r="67" spans="1:16" x14ac:dyDescent="0.35">
      <c r="A67">
        <v>33</v>
      </c>
      <c r="B67" t="s">
        <v>16</v>
      </c>
      <c r="C67" t="s">
        <v>13</v>
      </c>
      <c r="D67" t="s">
        <v>31</v>
      </c>
      <c r="E67" s="1">
        <v>15.071054999999999</v>
      </c>
      <c r="F67" s="1">
        <v>15.069039</v>
      </c>
      <c r="G67" s="1">
        <f t="shared" ref="G67:G78" si="3">E67-F67</f>
        <v>2.0159999999993516E-3</v>
      </c>
      <c r="H67" s="1">
        <f>AVERAGE(G2:G7)</f>
        <v>-2.9605947323337506E-16</v>
      </c>
      <c r="I67" s="1">
        <f t="shared" ref="I67:I79" si="4">G67-H67</f>
        <v>2.0159999999996478E-3</v>
      </c>
      <c r="J67" s="1">
        <f t="shared" ref="J67:J79" si="5">2^-I67</f>
        <v>0.99860359117139741</v>
      </c>
    </row>
    <row r="68" spans="1:16" x14ac:dyDescent="0.35">
      <c r="A68">
        <v>34</v>
      </c>
      <c r="B68" t="s">
        <v>16</v>
      </c>
      <c r="C68" t="s">
        <v>14</v>
      </c>
      <c r="D68" t="s">
        <v>31</v>
      </c>
      <c r="E68" s="1">
        <v>16.865722999999999</v>
      </c>
      <c r="F68" s="1">
        <v>16.854111500000002</v>
      </c>
      <c r="G68" s="1">
        <f t="shared" si="3"/>
        <v>1.1611499999997221E-2</v>
      </c>
      <c r="H68" s="1">
        <f>AVERAGE(G2:G7)</f>
        <v>-2.9605947323337506E-16</v>
      </c>
      <c r="I68" s="1">
        <f t="shared" si="4"/>
        <v>1.1611499999997518E-2</v>
      </c>
      <c r="J68" s="1">
        <f t="shared" si="5"/>
        <v>0.99198382379640393</v>
      </c>
    </row>
    <row r="69" spans="1:16" x14ac:dyDescent="0.35">
      <c r="A69">
        <v>34</v>
      </c>
      <c r="B69" t="s">
        <v>16</v>
      </c>
      <c r="C69" t="s">
        <v>14</v>
      </c>
      <c r="D69" t="s">
        <v>31</v>
      </c>
      <c r="E69" s="1">
        <v>16.842500000000001</v>
      </c>
      <c r="F69" s="1">
        <v>16.854111500000002</v>
      </c>
      <c r="G69" s="1">
        <f t="shared" si="3"/>
        <v>-1.1611500000000774E-2</v>
      </c>
      <c r="H69" s="1">
        <f>AVERAGE(G2:G7)</f>
        <v>-2.9605947323337506E-16</v>
      </c>
      <c r="I69" s="1">
        <f t="shared" si="4"/>
        <v>-1.1611500000000477E-2</v>
      </c>
      <c r="J69" s="1">
        <f t="shared" si="5"/>
        <v>1.0080809545592382</v>
      </c>
    </row>
    <row r="70" spans="1:16" x14ac:dyDescent="0.35">
      <c r="A70">
        <v>35</v>
      </c>
      <c r="B70" t="s">
        <v>16</v>
      </c>
      <c r="C70" t="s">
        <v>14</v>
      </c>
      <c r="D70" t="s">
        <v>31</v>
      </c>
      <c r="E70" s="1">
        <v>16.727917000000001</v>
      </c>
      <c r="F70" s="1">
        <v>16.787316500000003</v>
      </c>
      <c r="G70" s="1">
        <f t="shared" si="3"/>
        <v>-5.9399500000001382E-2</v>
      </c>
      <c r="H70" s="1">
        <f>AVERAGE(G2:G7)</f>
        <v>-2.9605947323337506E-16</v>
      </c>
      <c r="I70" s="1">
        <f t="shared" si="4"/>
        <v>-5.9399500000001083E-2</v>
      </c>
      <c r="J70" s="1">
        <f t="shared" si="5"/>
        <v>1.0420319405200846</v>
      </c>
    </row>
    <row r="71" spans="1:16" x14ac:dyDescent="0.35">
      <c r="A71">
        <v>35</v>
      </c>
      <c r="B71" t="s">
        <v>16</v>
      </c>
      <c r="C71" t="s">
        <v>14</v>
      </c>
      <c r="D71" t="s">
        <v>31</v>
      </c>
      <c r="E71" s="1">
        <v>16.846716000000001</v>
      </c>
      <c r="F71" s="1">
        <v>16.787316500000003</v>
      </c>
      <c r="G71" s="1">
        <f t="shared" si="3"/>
        <v>5.9399499999997829E-2</v>
      </c>
      <c r="H71" s="1">
        <f>AVERAGE(G2:G7)</f>
        <v>-2.9605947323337506E-16</v>
      </c>
      <c r="I71" s="1">
        <f t="shared" si="4"/>
        <v>5.9399499999998127E-2</v>
      </c>
      <c r="J71" s="1">
        <f t="shared" si="5"/>
        <v>0.95966348162120219</v>
      </c>
    </row>
    <row r="72" spans="1:16" x14ac:dyDescent="0.35">
      <c r="A72">
        <v>36</v>
      </c>
      <c r="B72" t="s">
        <v>16</v>
      </c>
      <c r="C72" t="s">
        <v>14</v>
      </c>
      <c r="D72" t="s">
        <v>31</v>
      </c>
      <c r="E72" s="1">
        <v>17.063224999999999</v>
      </c>
      <c r="F72" s="1">
        <v>17.080698999999999</v>
      </c>
      <c r="G72" s="1">
        <f t="shared" si="3"/>
        <v>-1.747399999999999E-2</v>
      </c>
      <c r="H72" s="1">
        <f>AVERAGE(G2:G7)</f>
        <v>-2.9605947323337506E-16</v>
      </c>
      <c r="I72" s="1">
        <f t="shared" si="4"/>
        <v>-1.7473999999999695E-2</v>
      </c>
      <c r="J72" s="1">
        <f t="shared" si="5"/>
        <v>1.0121857017994822</v>
      </c>
    </row>
    <row r="73" spans="1:16" x14ac:dyDescent="0.35">
      <c r="A73">
        <v>36</v>
      </c>
      <c r="B73" t="s">
        <v>16</v>
      </c>
      <c r="C73" t="s">
        <v>14</v>
      </c>
      <c r="D73" t="s">
        <v>31</v>
      </c>
      <c r="E73" s="1">
        <v>17.098172999999999</v>
      </c>
      <c r="F73" s="1">
        <v>17.080698999999999</v>
      </c>
      <c r="G73" s="1">
        <f t="shared" si="3"/>
        <v>1.747399999999999E-2</v>
      </c>
      <c r="H73" s="1">
        <f>AVERAGE(G2:G7)</f>
        <v>-2.9605947323337506E-16</v>
      </c>
      <c r="I73" s="1">
        <f t="shared" si="4"/>
        <v>1.7474000000000284E-2</v>
      </c>
      <c r="J73" s="1">
        <f t="shared" si="5"/>
        <v>0.98796100184203506</v>
      </c>
    </row>
    <row r="74" spans="1:16" x14ac:dyDescent="0.35">
      <c r="A74">
        <v>37</v>
      </c>
      <c r="B74" t="s">
        <v>16</v>
      </c>
      <c r="C74" t="s">
        <v>23</v>
      </c>
      <c r="D74" t="s">
        <v>31</v>
      </c>
      <c r="E74" s="1">
        <v>16.615130000000001</v>
      </c>
      <c r="F74" s="1">
        <v>16.593243999999999</v>
      </c>
      <c r="G74" s="1">
        <f t="shared" si="3"/>
        <v>2.188600000000207E-2</v>
      </c>
      <c r="H74" s="1">
        <f>AVERAGE(G2:G7)</f>
        <v>-2.9605947323337506E-16</v>
      </c>
      <c r="I74" s="1">
        <f t="shared" si="4"/>
        <v>2.1886000000002365E-2</v>
      </c>
      <c r="J74" s="1">
        <f t="shared" si="5"/>
        <v>0.98494426891375264</v>
      </c>
    </row>
    <row r="75" spans="1:16" x14ac:dyDescent="0.35">
      <c r="A75">
        <v>37</v>
      </c>
      <c r="B75" t="s">
        <v>16</v>
      </c>
      <c r="C75" t="s">
        <v>23</v>
      </c>
      <c r="D75" t="s">
        <v>31</v>
      </c>
      <c r="E75" s="1">
        <v>16.571358</v>
      </c>
      <c r="F75" s="1">
        <v>16.593243999999999</v>
      </c>
      <c r="G75" s="1">
        <f t="shared" si="3"/>
        <v>-2.1885999999998518E-2</v>
      </c>
      <c r="H75" s="1">
        <f>AVERAGE(G2:G7)</f>
        <v>-2.9605947323337506E-16</v>
      </c>
      <c r="I75" s="1">
        <f t="shared" si="4"/>
        <v>-2.1885999999998223E-2</v>
      </c>
      <c r="J75" s="1">
        <f t="shared" si="5"/>
        <v>1.0152858710501951</v>
      </c>
    </row>
    <row r="76" spans="1:16" x14ac:dyDescent="0.35">
      <c r="A76">
        <v>38</v>
      </c>
      <c r="B76" t="s">
        <v>16</v>
      </c>
      <c r="C76" t="s">
        <v>23</v>
      </c>
      <c r="D76" t="s">
        <v>31</v>
      </c>
      <c r="E76" s="1">
        <v>17.210402999999999</v>
      </c>
      <c r="F76" s="1">
        <v>17.204189</v>
      </c>
      <c r="G76" s="1">
        <f t="shared" si="3"/>
        <v>6.2139999999999418E-3</v>
      </c>
      <c r="H76" s="1">
        <f>AVERAGE(G2:G7)</f>
        <v>-2.9605947323337506E-16</v>
      </c>
      <c r="I76" s="1">
        <f t="shared" si="4"/>
        <v>6.2140000000002376E-3</v>
      </c>
      <c r="J76" s="1">
        <f t="shared" si="5"/>
        <v>0.99570204617366642</v>
      </c>
    </row>
    <row r="77" spans="1:16" x14ac:dyDescent="0.35">
      <c r="A77">
        <v>38</v>
      </c>
      <c r="B77" t="s">
        <v>16</v>
      </c>
      <c r="C77" t="s">
        <v>23</v>
      </c>
      <c r="D77" t="s">
        <v>31</v>
      </c>
      <c r="E77" s="1">
        <v>17.197975</v>
      </c>
      <c r="F77" s="1">
        <v>17.204189</v>
      </c>
      <c r="G77" s="1">
        <f t="shared" si="3"/>
        <v>-6.2139999999999418E-3</v>
      </c>
      <c r="H77" s="1">
        <f>AVERAGE(G2:G7)</f>
        <v>-2.9605947323337506E-16</v>
      </c>
      <c r="I77" s="1">
        <f t="shared" si="4"/>
        <v>-6.213999999999646E-3</v>
      </c>
      <c r="J77" s="1">
        <f t="shared" si="5"/>
        <v>1.0043165059696819</v>
      </c>
    </row>
    <row r="78" spans="1:16" x14ac:dyDescent="0.35">
      <c r="A78">
        <v>39</v>
      </c>
      <c r="B78" t="s">
        <v>16</v>
      </c>
      <c r="C78" t="s">
        <v>23</v>
      </c>
      <c r="D78" t="s">
        <v>31</v>
      </c>
      <c r="E78" s="1">
        <v>16.658156999999999</v>
      </c>
      <c r="F78" s="1">
        <v>16.647073499999998</v>
      </c>
      <c r="G78" s="1">
        <f t="shared" si="3"/>
        <v>1.1083500000001578E-2</v>
      </c>
      <c r="H78" s="1">
        <f>AVERAGE(G2:G7)</f>
        <v>-2.9605947323337506E-16</v>
      </c>
      <c r="I78" s="1">
        <f t="shared" si="4"/>
        <v>1.1083500000001875E-2</v>
      </c>
      <c r="J78" s="1">
        <f t="shared" si="5"/>
        <v>0.9923469381764094</v>
      </c>
    </row>
    <row r="79" spans="1:16" x14ac:dyDescent="0.35">
      <c r="A79">
        <v>39</v>
      </c>
      <c r="B79" t="s">
        <v>16</v>
      </c>
      <c r="C79" t="s">
        <v>23</v>
      </c>
      <c r="D79" t="s">
        <v>31</v>
      </c>
      <c r="E79" s="1">
        <v>16.63599</v>
      </c>
      <c r="F79" s="1">
        <v>16.647073499999998</v>
      </c>
      <c r="G79" s="1">
        <f>E79-F79</f>
        <v>-1.1083499999998025E-2</v>
      </c>
      <c r="H79" s="1">
        <f>AVERAGE(G2:G7)</f>
        <v>-2.9605947323337506E-16</v>
      </c>
      <c r="I79" s="1">
        <f t="shared" si="4"/>
        <v>-1.1083499999997729E-2</v>
      </c>
      <c r="J79" s="1">
        <f t="shared" si="5"/>
        <v>1.007712082870585</v>
      </c>
    </row>
    <row r="80" spans="1:16" x14ac:dyDescent="0.35">
      <c r="E80" s="1"/>
      <c r="F80" s="2" t="s">
        <v>5</v>
      </c>
      <c r="G80" s="2" t="s">
        <v>51</v>
      </c>
      <c r="H80" s="2" t="s">
        <v>6</v>
      </c>
      <c r="I80" s="2" t="s">
        <v>52</v>
      </c>
      <c r="J80" s="2" t="s">
        <v>7</v>
      </c>
      <c r="M80" s="8"/>
      <c r="N80" s="8"/>
      <c r="O80" s="3" t="s">
        <v>8</v>
      </c>
      <c r="P80" s="3" t="s">
        <v>9</v>
      </c>
    </row>
    <row r="81" spans="1:16" x14ac:dyDescent="0.35">
      <c r="A81">
        <v>1</v>
      </c>
      <c r="B81" t="s">
        <v>10</v>
      </c>
      <c r="C81" t="s">
        <v>10</v>
      </c>
      <c r="D81" t="s">
        <v>27</v>
      </c>
      <c r="E81" s="1">
        <v>21.682230000000001</v>
      </c>
      <c r="F81" s="1">
        <v>15.842928000000001</v>
      </c>
      <c r="G81" s="1">
        <f>E81-F81</f>
        <v>5.839302</v>
      </c>
      <c r="H81" s="1">
        <f>AVERAGE(G81:G86)</f>
        <v>5.8533904999999997</v>
      </c>
      <c r="I81" s="1">
        <f>G81-H81</f>
        <v>-1.4088499999999726E-2</v>
      </c>
      <c r="J81" s="1">
        <f>2^-I81</f>
        <v>1.0098132412010377</v>
      </c>
      <c r="M81" s="3"/>
      <c r="N81" s="3" t="s">
        <v>10</v>
      </c>
      <c r="O81" s="4">
        <f>AVERAGE(J81:J86)</f>
        <v>1.0007099860921571</v>
      </c>
      <c r="P81" s="8">
        <f>_xlfn.STDEV.P(J81:J86)</f>
        <v>3.7913720972107587E-2</v>
      </c>
    </row>
    <row r="82" spans="1:16" x14ac:dyDescent="0.35">
      <c r="A82">
        <v>1</v>
      </c>
      <c r="B82" t="s">
        <v>10</v>
      </c>
      <c r="C82" t="s">
        <v>10</v>
      </c>
      <c r="D82" t="s">
        <v>27</v>
      </c>
      <c r="E82" s="1">
        <v>21.599844000000001</v>
      </c>
      <c r="F82" s="1">
        <v>15.842928000000001</v>
      </c>
      <c r="G82" s="1">
        <f>E82-F82</f>
        <v>5.7569160000000004</v>
      </c>
      <c r="H82" s="1">
        <f>AVERAGE(G81:G86)</f>
        <v>5.8533904999999997</v>
      </c>
      <c r="I82" s="1">
        <f t="shared" ref="I82:I145" si="6">G82-H82</f>
        <v>-9.6474499999999352E-2</v>
      </c>
      <c r="J82" s="1">
        <f t="shared" ref="J82:J145" si="7">2^-I82</f>
        <v>1.0691575775391902</v>
      </c>
      <c r="M82" s="17" t="s">
        <v>11</v>
      </c>
      <c r="N82" s="3" t="s">
        <v>12</v>
      </c>
      <c r="O82" s="4">
        <f>AVERAGE(J87:J92)</f>
        <v>1.4510414709967723</v>
      </c>
      <c r="P82" s="8">
        <f>_xlfn.STDEV.P(J87:J92)</f>
        <v>4.4179712304665497E-2</v>
      </c>
    </row>
    <row r="83" spans="1:16" x14ac:dyDescent="0.35">
      <c r="A83">
        <v>2</v>
      </c>
      <c r="B83" t="s">
        <v>10</v>
      </c>
      <c r="C83" t="s">
        <v>10</v>
      </c>
      <c r="D83" t="s">
        <v>27</v>
      </c>
      <c r="E83" s="1">
        <v>21.95046</v>
      </c>
      <c r="F83" s="1">
        <v>16.041078500000001</v>
      </c>
      <c r="G83" s="1">
        <f t="shared" ref="G83:G84" si="8">E83-F83</f>
        <v>5.9093814999999985</v>
      </c>
      <c r="H83" s="1">
        <f>AVERAGE(G81:G86)</f>
        <v>5.8533904999999997</v>
      </c>
      <c r="I83" s="1">
        <f t="shared" si="6"/>
        <v>5.5990999999998792E-2</v>
      </c>
      <c r="J83" s="1">
        <f t="shared" si="7"/>
        <v>0.96193345549922105</v>
      </c>
      <c r="M83" s="17"/>
      <c r="N83" s="3" t="s">
        <v>13</v>
      </c>
      <c r="O83" s="4">
        <f>AVERAGE(J93:J98)</f>
        <v>1.4181712398879089</v>
      </c>
      <c r="P83" s="8">
        <f>_xlfn.STDEV.P(J93:J98)</f>
        <v>0.3087824427844173</v>
      </c>
    </row>
    <row r="84" spans="1:16" x14ac:dyDescent="0.35">
      <c r="A84">
        <v>2</v>
      </c>
      <c r="B84" t="s">
        <v>10</v>
      </c>
      <c r="C84" t="s">
        <v>10</v>
      </c>
      <c r="D84" t="s">
        <v>27</v>
      </c>
      <c r="E84" s="1">
        <v>21.874956000000001</v>
      </c>
      <c r="F84" s="1">
        <v>16.041078500000001</v>
      </c>
      <c r="G84" s="1">
        <f t="shared" si="8"/>
        <v>5.8338774999999998</v>
      </c>
      <c r="H84" s="1">
        <f>AVERAGE(G81:G86)</f>
        <v>5.8533904999999997</v>
      </c>
      <c r="I84" s="1">
        <f t="shared" si="6"/>
        <v>-1.9512999999999892E-2</v>
      </c>
      <c r="J84" s="1">
        <f t="shared" si="7"/>
        <v>1.0136172626768418</v>
      </c>
      <c r="M84" s="17"/>
      <c r="N84" s="3" t="s">
        <v>14</v>
      </c>
      <c r="O84" s="4">
        <f>AVERAGE(J99:J104)</f>
        <v>1.4882413420609859</v>
      </c>
      <c r="P84" s="8">
        <f>_xlfn.STDEV.P(J99:J104)</f>
        <v>5.6239375706818417E-2</v>
      </c>
    </row>
    <row r="85" spans="1:16" x14ac:dyDescent="0.35">
      <c r="A85">
        <v>3</v>
      </c>
      <c r="B85" t="s">
        <v>10</v>
      </c>
      <c r="C85" t="s">
        <v>10</v>
      </c>
      <c r="D85" t="s">
        <v>27</v>
      </c>
      <c r="E85" s="1">
        <v>21.484022</v>
      </c>
      <c r="F85" s="1">
        <v>15.563057000000001</v>
      </c>
      <c r="G85" s="1">
        <f>E85-F85</f>
        <v>5.9209649999999989</v>
      </c>
      <c r="H85" s="1">
        <f>AVERAGE(G81:G86)</f>
        <v>5.8533904999999997</v>
      </c>
      <c r="I85" s="1">
        <f t="shared" si="6"/>
        <v>6.7574499999999205E-2</v>
      </c>
      <c r="J85" s="1">
        <f t="shared" si="7"/>
        <v>0.95424094726790587</v>
      </c>
      <c r="M85" s="17"/>
      <c r="N85" s="3" t="s">
        <v>23</v>
      </c>
      <c r="O85" s="4">
        <f>AVERAGE(J105:J110)</f>
        <v>1.3763446338033152</v>
      </c>
      <c r="P85" s="8">
        <f>_xlfn.STDEV.P(J105:J110)</f>
        <v>5.1020941181275099E-2</v>
      </c>
    </row>
    <row r="86" spans="1:16" x14ac:dyDescent="0.35">
      <c r="A86">
        <v>3</v>
      </c>
      <c r="B86" t="s">
        <v>10</v>
      </c>
      <c r="C86" t="s">
        <v>10</v>
      </c>
      <c r="D86" t="s">
        <v>27</v>
      </c>
      <c r="E86" s="1">
        <v>21.422958000000001</v>
      </c>
      <c r="F86" s="1">
        <v>15.563057000000001</v>
      </c>
      <c r="G86" s="1">
        <f>E86-F86</f>
        <v>5.8599010000000007</v>
      </c>
      <c r="H86" s="1">
        <f>AVERAGE(G81:G86)</f>
        <v>5.8533904999999997</v>
      </c>
      <c r="I86" s="1">
        <f t="shared" si="6"/>
        <v>6.5105000000009738E-3</v>
      </c>
      <c r="J86" s="1">
        <f t="shared" si="7"/>
        <v>0.99549743236874622</v>
      </c>
      <c r="M86" s="17" t="s">
        <v>15</v>
      </c>
      <c r="N86" s="3" t="s">
        <v>12</v>
      </c>
      <c r="O86" s="4">
        <f>AVERAGE(J111:J116)</f>
        <v>2.3623231426430835</v>
      </c>
      <c r="P86" s="8">
        <f>_xlfn.STDEV.P(J111:J116)</f>
        <v>0.33301765298085495</v>
      </c>
    </row>
    <row r="87" spans="1:16" x14ac:dyDescent="0.35">
      <c r="A87">
        <v>4</v>
      </c>
      <c r="B87" t="s">
        <v>11</v>
      </c>
      <c r="C87" t="s">
        <v>12</v>
      </c>
      <c r="D87" t="s">
        <v>27</v>
      </c>
      <c r="E87" s="1">
        <v>20.953253</v>
      </c>
      <c r="F87" s="1">
        <v>15.607482000000001</v>
      </c>
      <c r="G87" s="1">
        <f t="shared" ref="G87:G136" si="9">E87-F87</f>
        <v>5.3457709999999992</v>
      </c>
      <c r="H87" s="1">
        <f>AVERAGE(G81:G86)</f>
        <v>5.8533904999999997</v>
      </c>
      <c r="I87" s="1">
        <f t="shared" si="6"/>
        <v>-0.50761950000000056</v>
      </c>
      <c r="J87" s="1">
        <f t="shared" si="7"/>
        <v>1.4217023977882612</v>
      </c>
      <c r="M87" s="17"/>
      <c r="N87" s="3" t="s">
        <v>13</v>
      </c>
      <c r="O87" s="4">
        <f>AVERAGE(J117:J122)</f>
        <v>2.6172815252400317</v>
      </c>
      <c r="P87" s="8">
        <f>_xlfn.STDEV.P(J117:J122)</f>
        <v>6.2156833554987807E-2</v>
      </c>
    </row>
    <row r="88" spans="1:16" x14ac:dyDescent="0.35">
      <c r="A88">
        <v>4</v>
      </c>
      <c r="B88" t="s">
        <v>11</v>
      </c>
      <c r="C88" t="s">
        <v>12</v>
      </c>
      <c r="D88" t="s">
        <v>27</v>
      </c>
      <c r="E88" s="1">
        <v>20.93947</v>
      </c>
      <c r="F88" s="1">
        <v>15.607482000000001</v>
      </c>
      <c r="G88" s="1">
        <f t="shared" si="9"/>
        <v>5.3319879999999991</v>
      </c>
      <c r="H88" s="1">
        <f>AVERAGE(G81:G86)</f>
        <v>5.8533904999999997</v>
      </c>
      <c r="I88" s="1">
        <f t="shared" si="6"/>
        <v>-0.52140250000000066</v>
      </c>
      <c r="J88" s="1">
        <f t="shared" si="7"/>
        <v>1.4353499295252681</v>
      </c>
      <c r="M88" s="17"/>
      <c r="N88" s="3" t="s">
        <v>14</v>
      </c>
      <c r="O88" s="4">
        <f>AVERAGE(J123:J128)</f>
        <v>2.7519103445077331</v>
      </c>
      <c r="P88" s="8">
        <f>_xlfn.STDEV.P(J123:J128)</f>
        <v>0.12238878075039263</v>
      </c>
    </row>
    <row r="89" spans="1:16" x14ac:dyDescent="0.35">
      <c r="A89">
        <v>5</v>
      </c>
      <c r="B89" t="s">
        <v>11</v>
      </c>
      <c r="C89" t="s">
        <v>12</v>
      </c>
      <c r="D89" t="s">
        <v>27</v>
      </c>
      <c r="E89" s="1">
        <v>20.937994</v>
      </c>
      <c r="F89" s="1">
        <v>15.5771885</v>
      </c>
      <c r="G89" s="1">
        <f t="shared" si="9"/>
        <v>5.3608054999999997</v>
      </c>
      <c r="H89" s="1">
        <f>AVERAGE(G81:G86)</f>
        <v>5.8533904999999997</v>
      </c>
      <c r="I89" s="1">
        <f t="shared" si="6"/>
        <v>-0.49258500000000005</v>
      </c>
      <c r="J89" s="1">
        <f t="shared" si="7"/>
        <v>1.4069635954770141</v>
      </c>
      <c r="M89" s="17"/>
      <c r="N89" s="3" t="s">
        <v>23</v>
      </c>
      <c r="O89" s="4">
        <f>AVERAGE(J129:J134)</f>
        <v>2.4998321480013228</v>
      </c>
      <c r="P89" s="8">
        <f>_xlfn.STDEV.P(J129:J134)</f>
        <v>0.11553709541783957</v>
      </c>
    </row>
    <row r="90" spans="1:16" x14ac:dyDescent="0.35">
      <c r="A90">
        <v>5</v>
      </c>
      <c r="B90" t="s">
        <v>11</v>
      </c>
      <c r="C90" t="s">
        <v>12</v>
      </c>
      <c r="D90" t="s">
        <v>27</v>
      </c>
      <c r="E90" s="1">
        <v>20.927257999999998</v>
      </c>
      <c r="F90" s="1">
        <v>15.5771885</v>
      </c>
      <c r="G90" s="1">
        <f t="shared" si="9"/>
        <v>5.3500694999999983</v>
      </c>
      <c r="H90" s="1">
        <f>AVERAGE(G81:G86)</f>
        <v>5.8533904999999997</v>
      </c>
      <c r="I90" s="1">
        <f t="shared" si="6"/>
        <v>-0.50332100000000146</v>
      </c>
      <c r="J90" s="1">
        <f t="shared" si="7"/>
        <v>1.4174727494578407</v>
      </c>
      <c r="M90" s="17" t="s">
        <v>16</v>
      </c>
      <c r="N90" s="3" t="s">
        <v>12</v>
      </c>
      <c r="O90" s="4">
        <f>AVERAGE(J135:J140)</f>
        <v>3.5654845667819401</v>
      </c>
      <c r="P90" s="8">
        <f>_xlfn.STDEV.P(J135:J140)</f>
        <v>4.8258660826908217E-2</v>
      </c>
    </row>
    <row r="91" spans="1:16" x14ac:dyDescent="0.35">
      <c r="A91">
        <v>6</v>
      </c>
      <c r="B91" t="s">
        <v>11</v>
      </c>
      <c r="C91" t="s">
        <v>12</v>
      </c>
      <c r="D91" t="s">
        <v>27</v>
      </c>
      <c r="E91" s="1">
        <v>20.534099999999999</v>
      </c>
      <c r="F91" s="1">
        <v>15.279608750000001</v>
      </c>
      <c r="G91" s="1">
        <f t="shared" si="9"/>
        <v>5.2544912499999974</v>
      </c>
      <c r="H91" s="1">
        <f>AVERAGE(G81:G86)</f>
        <v>5.8533904999999997</v>
      </c>
      <c r="I91" s="1">
        <f t="shared" si="6"/>
        <v>-0.59889925000000233</v>
      </c>
      <c r="J91" s="1">
        <f t="shared" si="7"/>
        <v>1.5145605434866576</v>
      </c>
      <c r="M91" s="17"/>
      <c r="N91" s="3" t="s">
        <v>13</v>
      </c>
      <c r="O91" s="4">
        <f>AVERAGE(J141:J146)</f>
        <v>1.866563542978672</v>
      </c>
      <c r="P91" s="8">
        <f>_xlfn.STDEV.P(J141:J146)</f>
        <v>0.27162155706813484</v>
      </c>
    </row>
    <row r="92" spans="1:16" x14ac:dyDescent="0.35">
      <c r="A92">
        <v>6</v>
      </c>
      <c r="B92" t="s">
        <v>11</v>
      </c>
      <c r="C92" t="s">
        <v>12</v>
      </c>
      <c r="D92" t="s">
        <v>27</v>
      </c>
      <c r="E92" s="1">
        <v>20.538260000000001</v>
      </c>
      <c r="F92" s="1">
        <v>15.279608750000001</v>
      </c>
      <c r="G92" s="1">
        <f t="shared" si="9"/>
        <v>5.2586512499999998</v>
      </c>
      <c r="H92" s="1">
        <f>AVERAGE(G81:G86)</f>
        <v>5.8533904999999997</v>
      </c>
      <c r="I92" s="1">
        <f t="shared" si="6"/>
        <v>-0.59473924999999994</v>
      </c>
      <c r="J92" s="1">
        <f t="shared" si="7"/>
        <v>1.5101996102455928</v>
      </c>
      <c r="M92" s="17"/>
      <c r="N92" s="3" t="s">
        <v>14</v>
      </c>
      <c r="O92" s="4">
        <f>AVERAGE(J147:J152)</f>
        <v>3.981867303694409</v>
      </c>
      <c r="P92" s="8">
        <f>_xlfn.STDEV.P(J147:J152)</f>
        <v>0.22423006720258998</v>
      </c>
    </row>
    <row r="93" spans="1:16" x14ac:dyDescent="0.35">
      <c r="A93">
        <v>7</v>
      </c>
      <c r="B93" t="s">
        <v>11</v>
      </c>
      <c r="C93" t="s">
        <v>13</v>
      </c>
      <c r="D93" t="s">
        <v>27</v>
      </c>
      <c r="E93" s="1">
        <v>20.058990000000001</v>
      </c>
      <c r="F93" s="1">
        <v>14.9728745</v>
      </c>
      <c r="G93" s="1">
        <f t="shared" si="9"/>
        <v>5.0861155000000018</v>
      </c>
      <c r="H93" s="1">
        <f>AVERAGE(G81:G86)</f>
        <v>5.8533904999999997</v>
      </c>
      <c r="I93" s="1">
        <f t="shared" si="6"/>
        <v>-0.76727499999999793</v>
      </c>
      <c r="J93" s="1">
        <f t="shared" si="7"/>
        <v>1.702051865517878</v>
      </c>
      <c r="M93" s="17"/>
      <c r="N93" s="3" t="s">
        <v>23</v>
      </c>
      <c r="O93" s="4">
        <f>AVERAGE(J153:J158)</f>
        <v>3.8554132871124001</v>
      </c>
      <c r="P93" s="8">
        <f>_xlfn.STDEV.P(J153:J158)</f>
        <v>0.34627298006079343</v>
      </c>
    </row>
    <row r="94" spans="1:16" x14ac:dyDescent="0.35">
      <c r="A94">
        <v>7</v>
      </c>
      <c r="B94" t="s">
        <v>11</v>
      </c>
      <c r="C94" t="s">
        <v>13</v>
      </c>
      <c r="D94" t="s">
        <v>27</v>
      </c>
      <c r="E94" s="1">
        <v>19.988947</v>
      </c>
      <c r="F94" s="1">
        <v>14.9728745</v>
      </c>
      <c r="G94" s="1">
        <f t="shared" si="9"/>
        <v>5.0160724999999999</v>
      </c>
      <c r="H94" s="1">
        <f>AVERAGE(G81:G86)</f>
        <v>5.8533904999999997</v>
      </c>
      <c r="I94" s="1">
        <f t="shared" si="6"/>
        <v>-0.83731799999999978</v>
      </c>
      <c r="J94" s="1">
        <f t="shared" si="7"/>
        <v>1.7867254927729896</v>
      </c>
    </row>
    <row r="95" spans="1:16" x14ac:dyDescent="0.35">
      <c r="A95">
        <v>8</v>
      </c>
      <c r="B95" t="s">
        <v>11</v>
      </c>
      <c r="C95" t="s">
        <v>13</v>
      </c>
      <c r="D95" t="s">
        <v>27</v>
      </c>
      <c r="E95" s="1">
        <v>22.610357</v>
      </c>
      <c r="F95" s="1">
        <v>16.749513</v>
      </c>
      <c r="G95" s="1">
        <f t="shared" si="9"/>
        <v>5.8608440000000002</v>
      </c>
      <c r="H95" s="1">
        <f>AVERAGE(G81:G86)</f>
        <v>5.8533904999999997</v>
      </c>
      <c r="I95" s="1">
        <f t="shared" si="6"/>
        <v>7.4535000000004459E-3</v>
      </c>
      <c r="J95" s="1">
        <f t="shared" si="7"/>
        <v>0.99484695023885106</v>
      </c>
    </row>
    <row r="96" spans="1:16" x14ac:dyDescent="0.35">
      <c r="A96">
        <v>8</v>
      </c>
      <c r="B96" t="s">
        <v>11</v>
      </c>
      <c r="C96" t="s">
        <v>13</v>
      </c>
      <c r="D96" t="s">
        <v>27</v>
      </c>
      <c r="E96" s="1">
        <v>22.579584000000001</v>
      </c>
      <c r="F96" s="1">
        <v>16.749513</v>
      </c>
      <c r="G96" s="1">
        <f t="shared" si="9"/>
        <v>5.8300710000000002</v>
      </c>
      <c r="H96" s="1">
        <f>AVERAGE(G81:G86)</f>
        <v>5.8533904999999997</v>
      </c>
      <c r="I96" s="1">
        <f t="shared" si="6"/>
        <v>-2.3319499999999493E-2</v>
      </c>
      <c r="J96" s="1">
        <f t="shared" si="7"/>
        <v>1.0162951873384811</v>
      </c>
    </row>
    <row r="97" spans="1:10" x14ac:dyDescent="0.35">
      <c r="A97">
        <v>9</v>
      </c>
      <c r="B97" t="s">
        <v>11</v>
      </c>
      <c r="C97" t="s">
        <v>13</v>
      </c>
      <c r="D97" t="s">
        <v>27</v>
      </c>
      <c r="E97" s="1">
        <v>21.033214999999998</v>
      </c>
      <c r="F97" s="1">
        <v>15.765609</v>
      </c>
      <c r="G97" s="1">
        <f t="shared" si="9"/>
        <v>5.2676059999999989</v>
      </c>
      <c r="H97" s="1">
        <f>AVERAGE(G81:G86)</f>
        <v>5.8533904999999997</v>
      </c>
      <c r="I97" s="1">
        <f t="shared" si="6"/>
        <v>-0.58578450000000082</v>
      </c>
      <c r="J97" s="1">
        <f t="shared" si="7"/>
        <v>1.5008548932454617</v>
      </c>
    </row>
    <row r="98" spans="1:10" x14ac:dyDescent="0.35">
      <c r="A98">
        <v>9</v>
      </c>
      <c r="B98" t="s">
        <v>11</v>
      </c>
      <c r="C98" t="s">
        <v>13</v>
      </c>
      <c r="D98" t="s">
        <v>27</v>
      </c>
      <c r="E98" s="1">
        <v>21.026121</v>
      </c>
      <c r="F98" s="1">
        <v>15.765609</v>
      </c>
      <c r="G98" s="1">
        <f t="shared" si="9"/>
        <v>5.2605120000000003</v>
      </c>
      <c r="H98" s="1">
        <f>AVERAGE(G81:G86)</f>
        <v>5.8533904999999997</v>
      </c>
      <c r="I98" s="1">
        <f t="shared" si="6"/>
        <v>-0.59287849999999942</v>
      </c>
      <c r="J98" s="1">
        <f t="shared" si="7"/>
        <v>1.5082530502137916</v>
      </c>
    </row>
    <row r="99" spans="1:10" x14ac:dyDescent="0.35">
      <c r="A99">
        <v>10</v>
      </c>
      <c r="B99" t="s">
        <v>11</v>
      </c>
      <c r="C99" t="s">
        <v>14</v>
      </c>
      <c r="D99" t="s">
        <v>27</v>
      </c>
      <c r="E99" s="1">
        <v>20.566793000000001</v>
      </c>
      <c r="F99" s="1">
        <v>15.2877045</v>
      </c>
      <c r="G99" s="1">
        <f t="shared" si="9"/>
        <v>5.2790885000000003</v>
      </c>
      <c r="H99" s="1">
        <f>AVERAGE(G81:G86)</f>
        <v>5.8533904999999997</v>
      </c>
      <c r="I99" s="1">
        <f t="shared" si="6"/>
        <v>-0.57430199999999942</v>
      </c>
      <c r="J99" s="1">
        <f t="shared" si="7"/>
        <v>1.4889569065634292</v>
      </c>
    </row>
    <row r="100" spans="1:10" x14ac:dyDescent="0.35">
      <c r="A100">
        <v>10</v>
      </c>
      <c r="B100" t="s">
        <v>11</v>
      </c>
      <c r="C100" t="s">
        <v>14</v>
      </c>
      <c r="D100" t="s">
        <v>27</v>
      </c>
      <c r="E100" s="1">
        <v>20.578866999999999</v>
      </c>
      <c r="F100" s="1">
        <v>15.2877045</v>
      </c>
      <c r="G100" s="1">
        <f t="shared" si="9"/>
        <v>5.2911624999999987</v>
      </c>
      <c r="H100" s="1">
        <f>AVERAGE(G81:G86)</f>
        <v>5.8533904999999997</v>
      </c>
      <c r="I100" s="1">
        <f t="shared" si="6"/>
        <v>-0.56222800000000106</v>
      </c>
      <c r="J100" s="1">
        <f t="shared" si="7"/>
        <v>1.4765477372422087</v>
      </c>
    </row>
    <row r="101" spans="1:10" x14ac:dyDescent="0.35">
      <c r="A101">
        <v>11</v>
      </c>
      <c r="B101" t="s">
        <v>11</v>
      </c>
      <c r="C101" t="s">
        <v>14</v>
      </c>
      <c r="D101" t="s">
        <v>27</v>
      </c>
      <c r="E101" s="1">
        <v>20.500430000000001</v>
      </c>
      <c r="F101" s="1">
        <v>15.2559355</v>
      </c>
      <c r="G101" s="1">
        <f t="shared" si="9"/>
        <v>5.2444945000000018</v>
      </c>
      <c r="H101" s="1">
        <f>AVERAGE(G81:G86)</f>
        <v>5.8533904999999997</v>
      </c>
      <c r="I101" s="1">
        <f t="shared" si="6"/>
        <v>-0.60889599999999788</v>
      </c>
      <c r="J101" s="1">
        <f t="shared" si="7"/>
        <v>1.5250917095396255</v>
      </c>
    </row>
    <row r="102" spans="1:10" x14ac:dyDescent="0.35">
      <c r="A102">
        <v>11</v>
      </c>
      <c r="B102" t="s">
        <v>11</v>
      </c>
      <c r="C102" t="s">
        <v>14</v>
      </c>
      <c r="D102" t="s">
        <v>27</v>
      </c>
      <c r="E102" s="1">
        <v>20.443135999999999</v>
      </c>
      <c r="F102" s="1">
        <v>15.2559355</v>
      </c>
      <c r="G102" s="1">
        <f t="shared" si="9"/>
        <v>5.1872004999999994</v>
      </c>
      <c r="H102" s="1">
        <f>AVERAGE(G81:G86)</f>
        <v>5.8533904999999997</v>
      </c>
      <c r="I102" s="1">
        <f t="shared" si="6"/>
        <v>-0.66619000000000028</v>
      </c>
      <c r="J102" s="1">
        <f t="shared" si="7"/>
        <v>1.5868766610470801</v>
      </c>
    </row>
    <row r="103" spans="1:10" x14ac:dyDescent="0.35">
      <c r="A103">
        <v>12</v>
      </c>
      <c r="B103" t="s">
        <v>11</v>
      </c>
      <c r="C103" t="s">
        <v>14</v>
      </c>
      <c r="D103" t="s">
        <v>27</v>
      </c>
      <c r="E103" s="1">
        <v>20.810832999999999</v>
      </c>
      <c r="F103" s="1">
        <v>15.468392</v>
      </c>
      <c r="G103" s="1">
        <f t="shared" si="9"/>
        <v>5.3424409999999991</v>
      </c>
      <c r="H103" s="1">
        <f>AVERAGE(G81:G86)</f>
        <v>5.8533904999999997</v>
      </c>
      <c r="I103" s="1">
        <f t="shared" si="6"/>
        <v>-0.51094950000000061</v>
      </c>
      <c r="J103" s="1">
        <f t="shared" si="7"/>
        <v>1.4249877331011822</v>
      </c>
    </row>
    <row r="104" spans="1:10" x14ac:dyDescent="0.35">
      <c r="A104">
        <v>12</v>
      </c>
      <c r="B104" t="s">
        <v>11</v>
      </c>
      <c r="C104" t="s">
        <v>14</v>
      </c>
      <c r="D104" t="s">
        <v>27</v>
      </c>
      <c r="E104" s="1">
        <v>20.808810000000001</v>
      </c>
      <c r="F104" s="1">
        <v>15.468392</v>
      </c>
      <c r="G104" s="1">
        <f t="shared" si="9"/>
        <v>5.3404180000000014</v>
      </c>
      <c r="H104" s="1">
        <f>AVERAGE(G81:G86)</f>
        <v>5.8533904999999997</v>
      </c>
      <c r="I104" s="1">
        <f t="shared" si="6"/>
        <v>-0.51297249999999828</v>
      </c>
      <c r="J104" s="1">
        <f t="shared" si="7"/>
        <v>1.4269873048723885</v>
      </c>
    </row>
    <row r="105" spans="1:10" x14ac:dyDescent="0.35">
      <c r="A105">
        <v>13</v>
      </c>
      <c r="B105" t="s">
        <v>11</v>
      </c>
      <c r="C105" t="s">
        <v>23</v>
      </c>
      <c r="D105" t="s">
        <v>27</v>
      </c>
      <c r="E105" s="1">
        <v>20.766275</v>
      </c>
      <c r="F105" s="1">
        <v>15.315754</v>
      </c>
      <c r="G105" s="1">
        <f t="shared" si="9"/>
        <v>5.4505210000000002</v>
      </c>
      <c r="H105" s="1">
        <f>AVERAGE(G81:G86)</f>
        <v>5.8533904999999997</v>
      </c>
      <c r="I105" s="1">
        <f t="shared" si="6"/>
        <v>-0.40286949999999955</v>
      </c>
      <c r="J105" s="1">
        <f t="shared" si="7"/>
        <v>1.3221350050766847</v>
      </c>
    </row>
    <row r="106" spans="1:10" x14ac:dyDescent="0.35">
      <c r="A106">
        <v>13</v>
      </c>
      <c r="B106" t="s">
        <v>11</v>
      </c>
      <c r="C106" t="s">
        <v>23</v>
      </c>
      <c r="D106" t="s">
        <v>27</v>
      </c>
      <c r="E106" s="1">
        <v>20.768898</v>
      </c>
      <c r="F106" s="1">
        <v>15.315754</v>
      </c>
      <c r="G106" s="1">
        <f t="shared" si="9"/>
        <v>5.453144</v>
      </c>
      <c r="H106" s="1">
        <f>AVERAGE(G81:G86)</f>
        <v>5.8533904999999997</v>
      </c>
      <c r="I106" s="1">
        <f t="shared" si="6"/>
        <v>-0.40024649999999973</v>
      </c>
      <c r="J106" s="1">
        <f t="shared" si="7"/>
        <v>1.3197333821853177</v>
      </c>
    </row>
    <row r="107" spans="1:10" x14ac:dyDescent="0.35">
      <c r="A107">
        <v>14</v>
      </c>
      <c r="B107" t="s">
        <v>11</v>
      </c>
      <c r="C107" t="s">
        <v>23</v>
      </c>
      <c r="D107" t="s">
        <v>27</v>
      </c>
      <c r="E107" s="1">
        <v>20.879940000000001</v>
      </c>
      <c r="F107" s="1">
        <v>15.5014445</v>
      </c>
      <c r="G107" s="1">
        <f t="shared" si="9"/>
        <v>5.3784955000000014</v>
      </c>
      <c r="H107" s="1">
        <f>AVERAGE(G81:G86)</f>
        <v>5.8533904999999997</v>
      </c>
      <c r="I107" s="1">
        <f t="shared" si="6"/>
        <v>-0.47489499999999829</v>
      </c>
      <c r="J107" s="1">
        <f t="shared" si="7"/>
        <v>1.389817064644435</v>
      </c>
    </row>
    <row r="108" spans="1:10" x14ac:dyDescent="0.35">
      <c r="A108">
        <v>14</v>
      </c>
      <c r="B108" t="s">
        <v>11</v>
      </c>
      <c r="C108" t="s">
        <v>23</v>
      </c>
      <c r="D108" t="s">
        <v>27</v>
      </c>
      <c r="E108" s="1">
        <v>20.802382000000001</v>
      </c>
      <c r="F108" s="1">
        <v>15.5014445</v>
      </c>
      <c r="G108" s="1">
        <f t="shared" si="9"/>
        <v>5.3009375000000016</v>
      </c>
      <c r="H108" s="1">
        <f>AVERAGE(G81:G86)</f>
        <v>5.8533904999999997</v>
      </c>
      <c r="I108" s="1">
        <f t="shared" si="6"/>
        <v>-0.55245299999999808</v>
      </c>
      <c r="J108" s="1">
        <f t="shared" si="7"/>
        <v>1.4665771837889718</v>
      </c>
    </row>
    <row r="109" spans="1:10" x14ac:dyDescent="0.35">
      <c r="A109">
        <v>15</v>
      </c>
      <c r="B109" t="s">
        <v>11</v>
      </c>
      <c r="C109" t="s">
        <v>23</v>
      </c>
      <c r="D109" t="s">
        <v>27</v>
      </c>
      <c r="E109" s="1">
        <v>21.089912000000002</v>
      </c>
      <c r="F109" s="1">
        <v>15.725690499999999</v>
      </c>
      <c r="G109" s="1">
        <f t="shared" si="9"/>
        <v>5.3642215000000029</v>
      </c>
      <c r="H109" s="1">
        <f>AVERAGE(G81:G86)</f>
        <v>5.8533904999999997</v>
      </c>
      <c r="I109" s="1">
        <f t="shared" si="6"/>
        <v>-0.48916899999999686</v>
      </c>
      <c r="J109" s="1">
        <f t="shared" si="7"/>
        <v>1.4036361409762341</v>
      </c>
    </row>
    <row r="110" spans="1:10" x14ac:dyDescent="0.35">
      <c r="A110">
        <v>15</v>
      </c>
      <c r="B110" t="s">
        <v>11</v>
      </c>
      <c r="C110" t="s">
        <v>23</v>
      </c>
      <c r="D110" t="s">
        <v>27</v>
      </c>
      <c r="E110" s="1">
        <v>21.139544000000001</v>
      </c>
      <c r="F110" s="1">
        <v>15.725690499999999</v>
      </c>
      <c r="G110" s="1">
        <f t="shared" si="9"/>
        <v>5.4138535000000019</v>
      </c>
      <c r="H110" s="1">
        <f>AVERAGE(G81:G86)</f>
        <v>5.8533904999999997</v>
      </c>
      <c r="I110" s="1">
        <f t="shared" si="6"/>
        <v>-0.43953699999999785</v>
      </c>
      <c r="J110" s="1">
        <f t="shared" si="7"/>
        <v>1.3561690261482486</v>
      </c>
    </row>
    <row r="111" spans="1:10" x14ac:dyDescent="0.35">
      <c r="A111">
        <v>16</v>
      </c>
      <c r="B111" t="s">
        <v>15</v>
      </c>
      <c r="C111" t="s">
        <v>12</v>
      </c>
      <c r="D111" t="s">
        <v>27</v>
      </c>
      <c r="E111" s="1">
        <v>20.980399999999999</v>
      </c>
      <c r="F111" s="1">
        <v>16.068583499999999</v>
      </c>
      <c r="G111" s="1">
        <f t="shared" si="9"/>
        <v>4.9118165000000005</v>
      </c>
      <c r="H111" s="1">
        <f>AVERAGE(G81:G86)</f>
        <v>5.8533904999999997</v>
      </c>
      <c r="I111" s="1">
        <f t="shared" si="6"/>
        <v>-0.94157399999999924</v>
      </c>
      <c r="J111" s="1">
        <f t="shared" si="7"/>
        <v>1.9206225214080277</v>
      </c>
    </row>
    <row r="112" spans="1:10" x14ac:dyDescent="0.35">
      <c r="A112">
        <v>16</v>
      </c>
      <c r="B112" t="s">
        <v>15</v>
      </c>
      <c r="C112" t="s">
        <v>12</v>
      </c>
      <c r="D112" t="s">
        <v>27</v>
      </c>
      <c r="E112" s="1">
        <v>20.993147</v>
      </c>
      <c r="F112" s="1">
        <v>16.068583499999999</v>
      </c>
      <c r="G112" s="1">
        <f t="shared" si="9"/>
        <v>4.9245635000000014</v>
      </c>
      <c r="H112" s="1">
        <f>AVERAGE(G81:G86)</f>
        <v>5.8533904999999997</v>
      </c>
      <c r="I112" s="1">
        <f t="shared" si="6"/>
        <v>-0.92882699999999829</v>
      </c>
      <c r="J112" s="1">
        <f t="shared" si="7"/>
        <v>1.9037275188455414</v>
      </c>
    </row>
    <row r="113" spans="1:10" x14ac:dyDescent="0.35">
      <c r="A113">
        <v>17</v>
      </c>
      <c r="B113" t="s">
        <v>15</v>
      </c>
      <c r="C113" t="s">
        <v>12</v>
      </c>
      <c r="D113" t="s">
        <v>27</v>
      </c>
      <c r="E113" s="1">
        <v>19.937930000000001</v>
      </c>
      <c r="F113" s="1">
        <v>15.485773</v>
      </c>
      <c r="G113" s="1">
        <f t="shared" si="9"/>
        <v>4.4521570000000015</v>
      </c>
      <c r="H113" s="1">
        <f>AVERAGE(G81:G86)</f>
        <v>5.8533904999999997</v>
      </c>
      <c r="I113" s="1">
        <f t="shared" si="6"/>
        <v>-1.4012334999999982</v>
      </c>
      <c r="J113" s="1">
        <f t="shared" si="7"/>
        <v>2.6412731371423486</v>
      </c>
    </row>
    <row r="114" spans="1:10" x14ac:dyDescent="0.35">
      <c r="A114">
        <v>17</v>
      </c>
      <c r="B114" t="s">
        <v>15</v>
      </c>
      <c r="C114" t="s">
        <v>12</v>
      </c>
      <c r="D114" t="s">
        <v>27</v>
      </c>
      <c r="E114" s="1">
        <v>19.887445</v>
      </c>
      <c r="F114" s="1">
        <v>15.485773</v>
      </c>
      <c r="G114" s="1">
        <f t="shared" si="9"/>
        <v>4.4016719999999996</v>
      </c>
      <c r="H114" s="1">
        <f>AVERAGE(G81:G86)</f>
        <v>5.8533904999999997</v>
      </c>
      <c r="I114" s="1">
        <f t="shared" si="6"/>
        <v>-1.4517185000000001</v>
      </c>
      <c r="J114" s="1">
        <f t="shared" si="7"/>
        <v>2.7353368342608846</v>
      </c>
    </row>
    <row r="115" spans="1:10" x14ac:dyDescent="0.35">
      <c r="A115">
        <v>18</v>
      </c>
      <c r="B115" t="s">
        <v>15</v>
      </c>
      <c r="C115" t="s">
        <v>12</v>
      </c>
      <c r="D115" t="s">
        <v>27</v>
      </c>
      <c r="E115" s="1">
        <v>20.025735999999998</v>
      </c>
      <c r="F115" s="1">
        <v>15.440396750000001</v>
      </c>
      <c r="G115" s="1">
        <f t="shared" si="9"/>
        <v>4.585339249999997</v>
      </c>
      <c r="H115" s="1">
        <f>AVERAGE(G81:G86)</f>
        <v>5.8533904999999997</v>
      </c>
      <c r="I115" s="1">
        <f t="shared" si="6"/>
        <v>-1.2680512500000027</v>
      </c>
      <c r="J115" s="1">
        <f t="shared" si="7"/>
        <v>2.4083603150365609</v>
      </c>
    </row>
    <row r="116" spans="1:10" x14ac:dyDescent="0.35">
      <c r="A116">
        <v>18</v>
      </c>
      <c r="B116" t="s">
        <v>15</v>
      </c>
      <c r="C116" t="s">
        <v>12</v>
      </c>
      <c r="D116" t="s">
        <v>27</v>
      </c>
      <c r="E116" s="1">
        <v>19.935043</v>
      </c>
      <c r="F116" s="1">
        <v>15.440396750000001</v>
      </c>
      <c r="G116" s="1">
        <f t="shared" si="9"/>
        <v>4.4946462499999988</v>
      </c>
      <c r="H116" s="1">
        <f>AVERAGE(G81:G86)</f>
        <v>5.8533904999999997</v>
      </c>
      <c r="I116" s="1">
        <f t="shared" si="6"/>
        <v>-1.3587442500000009</v>
      </c>
      <c r="J116" s="1">
        <f t="shared" si="7"/>
        <v>2.5646185291651395</v>
      </c>
    </row>
    <row r="117" spans="1:10" x14ac:dyDescent="0.35">
      <c r="A117">
        <v>19</v>
      </c>
      <c r="B117" t="s">
        <v>15</v>
      </c>
      <c r="C117" t="s">
        <v>13</v>
      </c>
      <c r="D117" t="s">
        <v>27</v>
      </c>
      <c r="E117" s="1">
        <v>19.718444999999999</v>
      </c>
      <c r="F117" s="1">
        <v>15.201368</v>
      </c>
      <c r="G117" s="1">
        <f t="shared" si="9"/>
        <v>4.5170769999999987</v>
      </c>
      <c r="H117" s="1">
        <f>AVERAGE(G81:G86)</f>
        <v>5.8533904999999997</v>
      </c>
      <c r="I117" s="1">
        <f t="shared" si="6"/>
        <v>-1.336313500000001</v>
      </c>
      <c r="J117" s="1">
        <f t="shared" si="7"/>
        <v>2.525052702708229</v>
      </c>
    </row>
    <row r="118" spans="1:10" x14ac:dyDescent="0.35">
      <c r="A118">
        <v>19</v>
      </c>
      <c r="B118" t="s">
        <v>15</v>
      </c>
      <c r="C118" t="s">
        <v>13</v>
      </c>
      <c r="D118" t="s">
        <v>27</v>
      </c>
      <c r="E118" s="1">
        <v>19.709409999999998</v>
      </c>
      <c r="F118" s="1">
        <v>15.201368</v>
      </c>
      <c r="G118" s="1">
        <f t="shared" si="9"/>
        <v>4.5080419999999979</v>
      </c>
      <c r="H118" s="1">
        <f>AVERAGE(G81:G86)</f>
        <v>5.8533904999999997</v>
      </c>
      <c r="I118" s="1">
        <f t="shared" si="6"/>
        <v>-1.3453485000000018</v>
      </c>
      <c r="J118" s="1">
        <f t="shared" si="7"/>
        <v>2.5409156790955123</v>
      </c>
    </row>
    <row r="119" spans="1:10" x14ac:dyDescent="0.35">
      <c r="A119">
        <v>20</v>
      </c>
      <c r="B119" t="s">
        <v>15</v>
      </c>
      <c r="C119" t="s">
        <v>13</v>
      </c>
      <c r="D119" t="s">
        <v>27</v>
      </c>
      <c r="E119" s="1">
        <v>19.646000000000001</v>
      </c>
      <c r="F119" s="1">
        <v>15.185767</v>
      </c>
      <c r="G119" s="1">
        <f t="shared" si="9"/>
        <v>4.4602330000000006</v>
      </c>
      <c r="H119" s="1">
        <f>AVERAGE(G81:G86)</f>
        <v>5.8533904999999997</v>
      </c>
      <c r="I119" s="1">
        <f t="shared" si="6"/>
        <v>-1.3931574999999992</v>
      </c>
      <c r="J119" s="1">
        <f t="shared" si="7"/>
        <v>2.6265289751537955</v>
      </c>
    </row>
    <row r="120" spans="1:10" x14ac:dyDescent="0.35">
      <c r="A120">
        <v>20</v>
      </c>
      <c r="B120" t="s">
        <v>15</v>
      </c>
      <c r="C120" t="s">
        <v>13</v>
      </c>
      <c r="D120" t="s">
        <v>27</v>
      </c>
      <c r="E120" s="1">
        <v>19.614584000000001</v>
      </c>
      <c r="F120" s="1">
        <v>15.185767</v>
      </c>
      <c r="G120" s="1">
        <f t="shared" si="9"/>
        <v>4.4288170000000004</v>
      </c>
      <c r="H120" s="1">
        <f>AVERAGE(G81:G86)</f>
        <v>5.8533904999999997</v>
      </c>
      <c r="I120" s="1">
        <f t="shared" si="6"/>
        <v>-1.4245734999999993</v>
      </c>
      <c r="J120" s="1">
        <f t="shared" si="7"/>
        <v>2.6843513207894532</v>
      </c>
    </row>
    <row r="121" spans="1:10" x14ac:dyDescent="0.35">
      <c r="A121">
        <v>21</v>
      </c>
      <c r="B121" t="s">
        <v>15</v>
      </c>
      <c r="C121" t="s">
        <v>13</v>
      </c>
      <c r="D121" t="s">
        <v>27</v>
      </c>
      <c r="E121" s="1">
        <v>19.516548</v>
      </c>
      <c r="F121" s="1">
        <v>15.075968499999998</v>
      </c>
      <c r="G121" s="1">
        <f t="shared" si="9"/>
        <v>4.4405795000000019</v>
      </c>
      <c r="H121" s="1">
        <f>AVERAGE(G81:G86)</f>
        <v>5.8533904999999997</v>
      </c>
      <c r="I121" s="1">
        <f t="shared" si="6"/>
        <v>-1.4128109999999978</v>
      </c>
      <c r="J121" s="1">
        <f t="shared" si="7"/>
        <v>2.6625543961722533</v>
      </c>
    </row>
    <row r="122" spans="1:10" x14ac:dyDescent="0.35">
      <c r="A122">
        <v>21</v>
      </c>
      <c r="B122" t="s">
        <v>15</v>
      </c>
      <c r="C122" t="s">
        <v>13</v>
      </c>
      <c r="D122" t="s">
        <v>27</v>
      </c>
      <c r="E122" s="1">
        <v>19.515609999999999</v>
      </c>
      <c r="F122" s="1">
        <v>15.075968499999998</v>
      </c>
      <c r="G122" s="1">
        <f t="shared" si="9"/>
        <v>4.4396415000000005</v>
      </c>
      <c r="H122" s="1">
        <f>AVERAGE(G81:G86)</f>
        <v>5.8533904999999997</v>
      </c>
      <c r="I122" s="1">
        <f t="shared" si="6"/>
        <v>-1.4137489999999993</v>
      </c>
      <c r="J122" s="1">
        <f t="shared" si="7"/>
        <v>2.6642860775209463</v>
      </c>
    </row>
    <row r="123" spans="1:10" x14ac:dyDescent="0.35">
      <c r="A123">
        <v>22</v>
      </c>
      <c r="B123" t="s">
        <v>15</v>
      </c>
      <c r="C123" t="s">
        <v>14</v>
      </c>
      <c r="D123" t="s">
        <v>27</v>
      </c>
      <c r="E123" s="1">
        <v>19.996839999999999</v>
      </c>
      <c r="F123" s="1">
        <v>15.5275265</v>
      </c>
      <c r="G123" s="1">
        <f t="shared" si="9"/>
        <v>4.4693134999999984</v>
      </c>
      <c r="H123" s="1">
        <f>AVERAGE(G81:G86)</f>
        <v>5.8533904999999997</v>
      </c>
      <c r="I123" s="1">
        <f t="shared" si="6"/>
        <v>-1.3840770000000013</v>
      </c>
      <c r="J123" s="1">
        <f t="shared" si="7"/>
        <v>2.6100491960750691</v>
      </c>
    </row>
    <row r="124" spans="1:10" x14ac:dyDescent="0.35">
      <c r="A124">
        <v>22</v>
      </c>
      <c r="B124" t="s">
        <v>15</v>
      </c>
      <c r="C124" t="s">
        <v>14</v>
      </c>
      <c r="D124" t="s">
        <v>27</v>
      </c>
      <c r="E124" s="1">
        <v>19.972978999999999</v>
      </c>
      <c r="F124" s="1">
        <v>15.5275265</v>
      </c>
      <c r="G124" s="1">
        <f t="shared" si="9"/>
        <v>4.4454524999999983</v>
      </c>
      <c r="H124" s="1">
        <f>AVERAGE(G81:G86)</f>
        <v>5.8533904999999997</v>
      </c>
      <c r="I124" s="1">
        <f t="shared" si="6"/>
        <v>-1.4079380000000015</v>
      </c>
      <c r="J124" s="1">
        <f t="shared" si="7"/>
        <v>2.6535762409727277</v>
      </c>
    </row>
    <row r="125" spans="1:10" x14ac:dyDescent="0.35">
      <c r="A125">
        <v>23</v>
      </c>
      <c r="B125" t="s">
        <v>15</v>
      </c>
      <c r="C125" t="s">
        <v>14</v>
      </c>
      <c r="D125" t="s">
        <v>27</v>
      </c>
      <c r="E125" s="1">
        <v>20.18094</v>
      </c>
      <c r="F125" s="1">
        <v>15.836869999999999</v>
      </c>
      <c r="G125" s="1">
        <f t="shared" si="9"/>
        <v>4.3440700000000003</v>
      </c>
      <c r="H125" s="1">
        <f>AVERAGE(G81:G86)</f>
        <v>5.8533904999999997</v>
      </c>
      <c r="I125" s="1">
        <f t="shared" si="6"/>
        <v>-1.5093204999999994</v>
      </c>
      <c r="J125" s="1">
        <f t="shared" si="7"/>
        <v>2.8467592702507889</v>
      </c>
    </row>
    <row r="126" spans="1:10" x14ac:dyDescent="0.35">
      <c r="A126">
        <v>23</v>
      </c>
      <c r="B126" t="s">
        <v>15</v>
      </c>
      <c r="C126" t="s">
        <v>14</v>
      </c>
      <c r="D126" t="s">
        <v>27</v>
      </c>
      <c r="E126" s="1">
        <v>20.155573</v>
      </c>
      <c r="F126" s="1">
        <v>15.836869999999999</v>
      </c>
      <c r="G126" s="1">
        <f t="shared" si="9"/>
        <v>4.3187030000000011</v>
      </c>
      <c r="H126" s="1">
        <f>AVERAGE(G81:G86)</f>
        <v>5.8533904999999997</v>
      </c>
      <c r="I126" s="1">
        <f t="shared" si="6"/>
        <v>-1.5346874999999986</v>
      </c>
      <c r="J126" s="1">
        <f t="shared" si="7"/>
        <v>2.8972566707323457</v>
      </c>
    </row>
    <row r="127" spans="1:10" x14ac:dyDescent="0.35">
      <c r="A127" s="9">
        <v>24</v>
      </c>
      <c r="B127" s="9" t="s">
        <v>15</v>
      </c>
      <c r="C127" s="9" t="s">
        <v>14</v>
      </c>
      <c r="D127" s="9" t="s">
        <v>27</v>
      </c>
      <c r="E127" s="10">
        <v>31.953320999999999</v>
      </c>
      <c r="F127" s="10">
        <v>24.9894775</v>
      </c>
      <c r="G127" s="10">
        <f t="shared" si="9"/>
        <v>6.9638434999999994</v>
      </c>
      <c r="H127" s="10">
        <f>AVERAGE(G81:G86)</f>
        <v>5.8533904999999997</v>
      </c>
      <c r="I127" s="10">
        <f t="shared" si="6"/>
        <v>1.1104529999999997</v>
      </c>
      <c r="J127" s="10"/>
    </row>
    <row r="128" spans="1:10" x14ac:dyDescent="0.35">
      <c r="A128" s="9">
        <v>24</v>
      </c>
      <c r="B128" s="9" t="s">
        <v>15</v>
      </c>
      <c r="C128" s="9" t="s">
        <v>14</v>
      </c>
      <c r="D128" s="9" t="s">
        <v>27</v>
      </c>
      <c r="E128" s="10">
        <v>31.49389</v>
      </c>
      <c r="F128" s="10">
        <v>24.9894775</v>
      </c>
      <c r="G128" s="10">
        <f t="shared" si="9"/>
        <v>6.5044125000000008</v>
      </c>
      <c r="H128" s="10">
        <f>AVERAGE(G81:G86)</f>
        <v>5.8533904999999997</v>
      </c>
      <c r="I128" s="10">
        <f t="shared" si="6"/>
        <v>0.6510220000000011</v>
      </c>
      <c r="J128" s="10"/>
    </row>
    <row r="129" spans="1:10" x14ac:dyDescent="0.35">
      <c r="A129">
        <v>25</v>
      </c>
      <c r="B129" t="s">
        <v>15</v>
      </c>
      <c r="C129" t="s">
        <v>23</v>
      </c>
      <c r="D129" t="s">
        <v>27</v>
      </c>
      <c r="E129" s="1">
        <v>20.314088999999999</v>
      </c>
      <c r="F129" s="1">
        <v>15.8724635</v>
      </c>
      <c r="G129" s="1">
        <f t="shared" si="9"/>
        <v>4.4416254999999989</v>
      </c>
      <c r="H129" s="1">
        <f>AVERAGE(G81:G86)</f>
        <v>5.8533904999999997</v>
      </c>
      <c r="I129" s="1">
        <f t="shared" si="6"/>
        <v>-1.4117650000000008</v>
      </c>
      <c r="J129" s="1">
        <f t="shared" si="7"/>
        <v>2.6606246588092728</v>
      </c>
    </row>
    <row r="130" spans="1:10" x14ac:dyDescent="0.35">
      <c r="A130">
        <v>25</v>
      </c>
      <c r="B130" t="s">
        <v>15</v>
      </c>
      <c r="C130" t="s">
        <v>23</v>
      </c>
      <c r="D130" t="s">
        <v>27</v>
      </c>
      <c r="E130" s="1">
        <v>20.473610000000001</v>
      </c>
      <c r="F130" s="1">
        <v>15.8724635</v>
      </c>
      <c r="G130" s="1">
        <f t="shared" si="9"/>
        <v>4.6011465000000005</v>
      </c>
      <c r="H130" s="1">
        <f>AVERAGE(G81:G86)</f>
        <v>5.8533904999999997</v>
      </c>
      <c r="I130" s="1">
        <f t="shared" si="6"/>
        <v>-1.2522439999999992</v>
      </c>
      <c r="J130" s="1">
        <f t="shared" si="7"/>
        <v>2.3821165470604062</v>
      </c>
    </row>
    <row r="131" spans="1:10" x14ac:dyDescent="0.35">
      <c r="A131">
        <v>26</v>
      </c>
      <c r="B131" t="s">
        <v>15</v>
      </c>
      <c r="C131" t="s">
        <v>23</v>
      </c>
      <c r="D131" t="s">
        <v>27</v>
      </c>
      <c r="E131" s="1">
        <v>20.477709000000001</v>
      </c>
      <c r="F131" s="1">
        <v>15.992081750000001</v>
      </c>
      <c r="G131" s="1">
        <f t="shared" si="9"/>
        <v>4.4856272500000003</v>
      </c>
      <c r="H131" s="1">
        <f>AVERAGE(G81:G86)</f>
        <v>5.8533904999999997</v>
      </c>
      <c r="I131" s="1">
        <f t="shared" si="6"/>
        <v>-1.3677632499999994</v>
      </c>
      <c r="J131" s="1">
        <f t="shared" si="7"/>
        <v>2.5807014463486877</v>
      </c>
    </row>
    <row r="132" spans="1:10" x14ac:dyDescent="0.35">
      <c r="A132">
        <v>26</v>
      </c>
      <c r="B132" t="s">
        <v>15</v>
      </c>
      <c r="C132" t="s">
        <v>23</v>
      </c>
      <c r="D132" t="s">
        <v>27</v>
      </c>
      <c r="E132" s="1">
        <v>20.468689000000001</v>
      </c>
      <c r="F132" s="1">
        <v>15.992081750000001</v>
      </c>
      <c r="G132" s="1">
        <f t="shared" si="9"/>
        <v>4.4766072500000007</v>
      </c>
      <c r="H132" s="1">
        <f>AVERAGE(G81:G86)</f>
        <v>5.8533904999999997</v>
      </c>
      <c r="I132" s="1">
        <f t="shared" si="6"/>
        <v>-1.376783249999999</v>
      </c>
      <c r="J132" s="1">
        <f t="shared" si="7"/>
        <v>2.5968870207492052</v>
      </c>
    </row>
    <row r="133" spans="1:10" x14ac:dyDescent="0.35">
      <c r="A133">
        <v>27</v>
      </c>
      <c r="B133" t="s">
        <v>15</v>
      </c>
      <c r="C133" t="s">
        <v>23</v>
      </c>
      <c r="D133" t="s">
        <v>27</v>
      </c>
      <c r="E133" s="1">
        <v>20.435943999999999</v>
      </c>
      <c r="F133" s="1">
        <v>15.839683000000001</v>
      </c>
      <c r="G133" s="1">
        <f t="shared" si="9"/>
        <v>4.5962609999999984</v>
      </c>
      <c r="H133" s="1">
        <f>AVERAGE(G81:G86)</f>
        <v>5.8533904999999997</v>
      </c>
      <c r="I133" s="1">
        <f t="shared" si="6"/>
        <v>-1.2571295000000013</v>
      </c>
      <c r="J133" s="1">
        <f t="shared" si="7"/>
        <v>2.3901969502814482</v>
      </c>
    </row>
    <row r="134" spans="1:10" x14ac:dyDescent="0.35">
      <c r="A134">
        <v>27</v>
      </c>
      <c r="B134" t="s">
        <v>15</v>
      </c>
      <c r="C134" t="s">
        <v>23</v>
      </c>
      <c r="D134" t="s">
        <v>27</v>
      </c>
      <c r="E134" s="1">
        <v>20.436989000000001</v>
      </c>
      <c r="F134" s="1">
        <v>15.839683000000001</v>
      </c>
      <c r="G134" s="1">
        <f t="shared" si="9"/>
        <v>4.5973059999999997</v>
      </c>
      <c r="H134" s="1">
        <f>AVERAGE(G81:G86)</f>
        <v>5.8533904999999997</v>
      </c>
      <c r="I134" s="1">
        <f t="shared" si="6"/>
        <v>-1.2560845</v>
      </c>
      <c r="J134" s="1">
        <f t="shared" si="7"/>
        <v>2.3884662647589168</v>
      </c>
    </row>
    <row r="135" spans="1:10" x14ac:dyDescent="0.35">
      <c r="A135" s="9">
        <v>28</v>
      </c>
      <c r="B135" s="9" t="s">
        <v>16</v>
      </c>
      <c r="C135" s="9" t="s">
        <v>12</v>
      </c>
      <c r="D135" s="9" t="s">
        <v>27</v>
      </c>
      <c r="E135" s="10">
        <v>26.643763</v>
      </c>
      <c r="F135" s="10">
        <v>20.368361999999998</v>
      </c>
      <c r="G135" s="10">
        <f t="shared" si="9"/>
        <v>6.2754010000000022</v>
      </c>
      <c r="H135" s="10">
        <f>AVERAGE(G81:G86)</f>
        <v>5.8533904999999997</v>
      </c>
      <c r="I135" s="10">
        <f t="shared" si="6"/>
        <v>0.42201050000000251</v>
      </c>
      <c r="J135" s="10"/>
    </row>
    <row r="136" spans="1:10" x14ac:dyDescent="0.35">
      <c r="A136" s="9">
        <v>28</v>
      </c>
      <c r="B136" s="9" t="s">
        <v>16</v>
      </c>
      <c r="C136" s="9" t="s">
        <v>12</v>
      </c>
      <c r="D136" s="9" t="s">
        <v>27</v>
      </c>
      <c r="E136" s="10">
        <v>26.570004999999998</v>
      </c>
      <c r="F136" s="10">
        <v>20.368361999999998</v>
      </c>
      <c r="G136" s="10">
        <f t="shared" si="9"/>
        <v>6.2016430000000007</v>
      </c>
      <c r="H136" s="10">
        <f>AVERAGE(G81:G86)</f>
        <v>5.8533904999999997</v>
      </c>
      <c r="I136" s="10">
        <f t="shared" si="6"/>
        <v>0.34825250000000096</v>
      </c>
      <c r="J136" s="10"/>
    </row>
    <row r="137" spans="1:10" x14ac:dyDescent="0.35">
      <c r="A137" s="11">
        <v>29</v>
      </c>
      <c r="B137" s="11" t="s">
        <v>16</v>
      </c>
      <c r="C137" s="11" t="s">
        <v>12</v>
      </c>
      <c r="D137" s="11" t="s">
        <v>27</v>
      </c>
      <c r="E137" s="12">
        <v>20.203802</v>
      </c>
      <c r="F137" s="12">
        <v>17.299739500000001</v>
      </c>
      <c r="G137" s="12">
        <f>E137-F137</f>
        <v>2.9040624999999984</v>
      </c>
      <c r="H137" s="12">
        <f>AVERAGE(G81:G86)</f>
        <v>5.8533904999999997</v>
      </c>
      <c r="I137" s="12">
        <f t="shared" si="6"/>
        <v>-2.9493280000000013</v>
      </c>
      <c r="J137" s="12"/>
    </row>
    <row r="138" spans="1:10" x14ac:dyDescent="0.35">
      <c r="A138" s="11">
        <v>29</v>
      </c>
      <c r="B138" s="11" t="s">
        <v>16</v>
      </c>
      <c r="C138" s="11" t="s">
        <v>12</v>
      </c>
      <c r="D138" s="11" t="s">
        <v>27</v>
      </c>
      <c r="E138" s="12">
        <v>20.197133999999998</v>
      </c>
      <c r="F138" s="12">
        <v>17.299739500000001</v>
      </c>
      <c r="G138" s="12">
        <f t="shared" ref="G138:G157" si="10">E138-F138</f>
        <v>2.8973944999999972</v>
      </c>
      <c r="H138" s="12">
        <f>AVERAGE(G81:G86)</f>
        <v>5.8533904999999997</v>
      </c>
      <c r="I138" s="12">
        <f t="shared" si="6"/>
        <v>-2.9559960000000025</v>
      </c>
      <c r="J138" s="12"/>
    </row>
    <row r="139" spans="1:10" x14ac:dyDescent="0.35">
      <c r="A139">
        <v>30</v>
      </c>
      <c r="B139" t="s">
        <v>16</v>
      </c>
      <c r="C139" t="s">
        <v>12</v>
      </c>
      <c r="D139" t="s">
        <v>27</v>
      </c>
      <c r="E139" s="1">
        <v>20.283794</v>
      </c>
      <c r="F139" s="1">
        <v>16.2448415</v>
      </c>
      <c r="G139" s="1">
        <f t="shared" si="10"/>
        <v>4.0389525000000006</v>
      </c>
      <c r="H139" s="1">
        <f>AVERAGE(G81:G86)</f>
        <v>5.8533904999999997</v>
      </c>
      <c r="I139" s="1">
        <f t="shared" si="6"/>
        <v>-1.8144379999999991</v>
      </c>
      <c r="J139" s="1">
        <f t="shared" si="7"/>
        <v>3.5172259059550322</v>
      </c>
    </row>
    <row r="140" spans="1:10" x14ac:dyDescent="0.35">
      <c r="A140">
        <v>30</v>
      </c>
      <c r="B140" t="s">
        <v>16</v>
      </c>
      <c r="C140" t="s">
        <v>12</v>
      </c>
      <c r="D140" t="s">
        <v>27</v>
      </c>
      <c r="E140" s="1">
        <v>20.244738000000002</v>
      </c>
      <c r="F140" s="1">
        <v>16.2448415</v>
      </c>
      <c r="G140" s="1">
        <f t="shared" si="10"/>
        <v>3.999896500000002</v>
      </c>
      <c r="H140" s="1">
        <f>AVERAGE(G81:G86)</f>
        <v>5.8533904999999997</v>
      </c>
      <c r="I140" s="1">
        <f t="shared" si="6"/>
        <v>-1.8534939999999978</v>
      </c>
      <c r="J140" s="1">
        <f t="shared" si="7"/>
        <v>3.6137432276088486</v>
      </c>
    </row>
    <row r="141" spans="1:10" x14ac:dyDescent="0.35">
      <c r="A141">
        <v>31</v>
      </c>
      <c r="B141" t="s">
        <v>16</v>
      </c>
      <c r="C141" t="s">
        <v>13</v>
      </c>
      <c r="D141" t="s">
        <v>27</v>
      </c>
      <c r="E141" s="1">
        <v>19.615046</v>
      </c>
      <c r="F141" s="1">
        <v>14.8440485</v>
      </c>
      <c r="G141" s="1">
        <f t="shared" si="10"/>
        <v>4.7709975</v>
      </c>
      <c r="H141" s="1">
        <f>AVERAGE(G81:G86)</f>
        <v>5.8533904999999997</v>
      </c>
      <c r="I141" s="1">
        <f t="shared" si="6"/>
        <v>-1.0823929999999997</v>
      </c>
      <c r="J141" s="1">
        <f t="shared" si="7"/>
        <v>2.1175455450852922</v>
      </c>
    </row>
    <row r="142" spans="1:10" x14ac:dyDescent="0.35">
      <c r="A142">
        <v>31</v>
      </c>
      <c r="B142" t="s">
        <v>16</v>
      </c>
      <c r="C142" t="s">
        <v>13</v>
      </c>
      <c r="D142" t="s">
        <v>27</v>
      </c>
      <c r="E142" s="1">
        <v>19.629629999999999</v>
      </c>
      <c r="F142" s="1">
        <v>14.8440485</v>
      </c>
      <c r="G142" s="1">
        <f t="shared" si="10"/>
        <v>4.7855814999999993</v>
      </c>
      <c r="H142" s="1">
        <f>AVERAGE(G81:G86)</f>
        <v>5.8533904999999997</v>
      </c>
      <c r="I142" s="1">
        <f t="shared" si="6"/>
        <v>-1.0678090000000005</v>
      </c>
      <c r="J142" s="1">
        <f t="shared" si="7"/>
        <v>2.0962474081378422</v>
      </c>
    </row>
    <row r="143" spans="1:10" x14ac:dyDescent="0.35">
      <c r="A143">
        <v>32</v>
      </c>
      <c r="B143" t="s">
        <v>16</v>
      </c>
      <c r="C143" t="s">
        <v>13</v>
      </c>
      <c r="D143" t="s">
        <v>27</v>
      </c>
      <c r="E143" s="1">
        <v>20.679667999999999</v>
      </c>
      <c r="F143" s="1">
        <v>15.41133</v>
      </c>
      <c r="G143" s="1">
        <f t="shared" si="10"/>
        <v>5.268338</v>
      </c>
      <c r="H143" s="1">
        <f>AVERAGE(G81:G86)</f>
        <v>5.8533904999999997</v>
      </c>
      <c r="I143" s="1">
        <f t="shared" si="6"/>
        <v>-0.58505249999999975</v>
      </c>
      <c r="J143" s="1">
        <f t="shared" si="7"/>
        <v>1.5000935770383401</v>
      </c>
    </row>
    <row r="144" spans="1:10" x14ac:dyDescent="0.35">
      <c r="A144">
        <v>32</v>
      </c>
      <c r="B144" t="s">
        <v>16</v>
      </c>
      <c r="C144" t="s">
        <v>13</v>
      </c>
      <c r="D144" t="s">
        <v>27</v>
      </c>
      <c r="E144" s="1">
        <v>20.70365</v>
      </c>
      <c r="F144" s="1">
        <v>15.41133</v>
      </c>
      <c r="G144" s="1">
        <f t="shared" si="10"/>
        <v>5.2923200000000001</v>
      </c>
      <c r="H144" s="1">
        <f>AVERAGE(G81:G86)</f>
        <v>5.8533904999999997</v>
      </c>
      <c r="I144" s="1">
        <f t="shared" si="6"/>
        <v>-0.56107049999999958</v>
      </c>
      <c r="J144" s="1">
        <f t="shared" si="7"/>
        <v>1.4753635517293804</v>
      </c>
    </row>
    <row r="145" spans="1:16" x14ac:dyDescent="0.35">
      <c r="A145">
        <v>33</v>
      </c>
      <c r="B145" t="s">
        <v>16</v>
      </c>
      <c r="C145" t="s">
        <v>13</v>
      </c>
      <c r="D145" t="s">
        <v>27</v>
      </c>
      <c r="E145" s="1">
        <v>19.901119999999999</v>
      </c>
      <c r="F145" s="1">
        <v>15.069039</v>
      </c>
      <c r="G145" s="1">
        <f t="shared" si="10"/>
        <v>4.8320809999999987</v>
      </c>
      <c r="H145" s="1">
        <f>AVERAGE(G81:G86)</f>
        <v>5.8533904999999997</v>
      </c>
      <c r="I145" s="1">
        <f t="shared" si="6"/>
        <v>-1.021309500000001</v>
      </c>
      <c r="J145" s="1">
        <f t="shared" si="7"/>
        <v>2.0297604890518395</v>
      </c>
    </row>
    <row r="146" spans="1:16" x14ac:dyDescent="0.35">
      <c r="A146">
        <v>33</v>
      </c>
      <c r="B146" t="s">
        <v>16</v>
      </c>
      <c r="C146" t="s">
        <v>13</v>
      </c>
      <c r="D146" t="s">
        <v>27</v>
      </c>
      <c r="E146" s="1">
        <v>19.936658999999999</v>
      </c>
      <c r="F146" s="1">
        <v>15.069039</v>
      </c>
      <c r="G146" s="1">
        <f t="shared" si="10"/>
        <v>4.8676199999999987</v>
      </c>
      <c r="H146" s="1">
        <f>AVERAGE(G81:G86)</f>
        <v>5.8533904999999997</v>
      </c>
      <c r="I146" s="1">
        <f t="shared" ref="I146:I158" si="11">G146-H146</f>
        <v>-0.98577050000000099</v>
      </c>
      <c r="J146" s="1">
        <f t="shared" ref="J146:J158" si="12">2^-I146</f>
        <v>1.9803706868293371</v>
      </c>
    </row>
    <row r="147" spans="1:16" x14ac:dyDescent="0.35">
      <c r="A147">
        <v>34</v>
      </c>
      <c r="B147" t="s">
        <v>16</v>
      </c>
      <c r="C147" t="s">
        <v>14</v>
      </c>
      <c r="D147" t="s">
        <v>27</v>
      </c>
      <c r="E147" s="1">
        <v>20.601282000000001</v>
      </c>
      <c r="F147" s="1">
        <v>16.854111500000002</v>
      </c>
      <c r="G147" s="1">
        <f t="shared" si="10"/>
        <v>3.7471704999999993</v>
      </c>
      <c r="H147" s="1">
        <f>AVERAGE(G81:G86)</f>
        <v>5.8533904999999997</v>
      </c>
      <c r="I147" s="1">
        <f t="shared" si="11"/>
        <v>-2.1062200000000004</v>
      </c>
      <c r="J147" s="1">
        <f t="shared" si="12"/>
        <v>4.3056170228624779</v>
      </c>
    </row>
    <row r="148" spans="1:16" x14ac:dyDescent="0.35">
      <c r="A148">
        <v>34</v>
      </c>
      <c r="B148" t="s">
        <v>16</v>
      </c>
      <c r="C148" t="s">
        <v>14</v>
      </c>
      <c r="D148" t="s">
        <v>27</v>
      </c>
      <c r="E148" s="1">
        <v>20.693455</v>
      </c>
      <c r="F148" s="1">
        <v>16.854111500000002</v>
      </c>
      <c r="G148" s="1">
        <f t="shared" si="10"/>
        <v>3.8393434999999982</v>
      </c>
      <c r="H148" s="1">
        <f>AVERAGE(G81:G86)</f>
        <v>5.8533904999999997</v>
      </c>
      <c r="I148" s="1">
        <f t="shared" si="11"/>
        <v>-2.0140470000000015</v>
      </c>
      <c r="J148" s="1">
        <f t="shared" si="12"/>
        <v>4.039136774907929</v>
      </c>
    </row>
    <row r="149" spans="1:16" x14ac:dyDescent="0.35">
      <c r="A149">
        <v>35</v>
      </c>
      <c r="B149" t="s">
        <v>16</v>
      </c>
      <c r="C149" t="s">
        <v>14</v>
      </c>
      <c r="D149" t="s">
        <v>27</v>
      </c>
      <c r="E149" s="1">
        <v>20.578040999999999</v>
      </c>
      <c r="F149" s="1">
        <v>16.787316500000003</v>
      </c>
      <c r="G149" s="1">
        <f t="shared" si="10"/>
        <v>3.7907244999999961</v>
      </c>
      <c r="H149" s="1">
        <f>AVERAGE(G81:G86)</f>
        <v>5.8533904999999997</v>
      </c>
      <c r="I149" s="1">
        <f t="shared" si="11"/>
        <v>-2.0626660000000037</v>
      </c>
      <c r="J149" s="1">
        <f t="shared" si="12"/>
        <v>4.1775757840859731</v>
      </c>
    </row>
    <row r="150" spans="1:16" x14ac:dyDescent="0.35">
      <c r="A150">
        <v>35</v>
      </c>
      <c r="B150" t="s">
        <v>16</v>
      </c>
      <c r="C150" t="s">
        <v>14</v>
      </c>
      <c r="D150" t="s">
        <v>27</v>
      </c>
      <c r="E150" s="1">
        <v>20.664888000000001</v>
      </c>
      <c r="F150" s="1">
        <v>16.787316500000003</v>
      </c>
      <c r="G150" s="1">
        <f t="shared" si="10"/>
        <v>3.8775714999999984</v>
      </c>
      <c r="H150" s="1">
        <f>AVERAGE(G81:G86)</f>
        <v>5.8533904999999997</v>
      </c>
      <c r="I150" s="1">
        <f t="shared" si="11"/>
        <v>-1.9758190000000013</v>
      </c>
      <c r="J150" s="1">
        <f t="shared" si="12"/>
        <v>3.933514767801253</v>
      </c>
    </row>
    <row r="151" spans="1:16" x14ac:dyDescent="0.35">
      <c r="A151">
        <v>36</v>
      </c>
      <c r="B151" t="s">
        <v>16</v>
      </c>
      <c r="C151" t="s">
        <v>14</v>
      </c>
      <c r="D151" t="s">
        <v>27</v>
      </c>
      <c r="E151" s="1">
        <v>21.071746999999998</v>
      </c>
      <c r="F151" s="1">
        <v>17.080698999999999</v>
      </c>
      <c r="G151" s="1">
        <f t="shared" si="10"/>
        <v>3.9910479999999993</v>
      </c>
      <c r="H151" s="1">
        <f>AVERAGE(G81:G86)</f>
        <v>5.8533904999999997</v>
      </c>
      <c r="I151" s="1">
        <f t="shared" si="11"/>
        <v>-1.8623425000000005</v>
      </c>
      <c r="J151" s="1">
        <f t="shared" si="12"/>
        <v>3.6359755545150785</v>
      </c>
    </row>
    <row r="152" spans="1:16" x14ac:dyDescent="0.35">
      <c r="A152">
        <v>36</v>
      </c>
      <c r="B152" t="s">
        <v>16</v>
      </c>
      <c r="C152" t="s">
        <v>14</v>
      </c>
      <c r="D152" t="s">
        <v>27</v>
      </c>
      <c r="E152" s="1">
        <v>21.008324000000002</v>
      </c>
      <c r="F152" s="1">
        <v>17.080698999999999</v>
      </c>
      <c r="G152" s="1">
        <f t="shared" si="10"/>
        <v>3.9276250000000026</v>
      </c>
      <c r="H152" s="1">
        <f>AVERAGE(G81:G86)</f>
        <v>5.8533904999999997</v>
      </c>
      <c r="I152" s="1">
        <f t="shared" si="11"/>
        <v>-1.9257654999999971</v>
      </c>
      <c r="J152" s="1">
        <f t="shared" si="12"/>
        <v>3.7993839179937448</v>
      </c>
    </row>
    <row r="153" spans="1:16" x14ac:dyDescent="0.35">
      <c r="A153">
        <v>37</v>
      </c>
      <c r="B153" t="s">
        <v>16</v>
      </c>
      <c r="C153" t="s">
        <v>23</v>
      </c>
      <c r="D153" t="s">
        <v>27</v>
      </c>
      <c r="E153" s="1">
        <v>20.411846000000001</v>
      </c>
      <c r="F153" s="1">
        <v>16.593243999999999</v>
      </c>
      <c r="G153" s="1">
        <f t="shared" si="10"/>
        <v>3.8186020000000021</v>
      </c>
      <c r="H153" s="1">
        <f>AVERAGE(G81:G86)</f>
        <v>5.8533904999999997</v>
      </c>
      <c r="I153" s="1">
        <f t="shared" si="11"/>
        <v>-2.0347884999999977</v>
      </c>
      <c r="J153" s="1">
        <f t="shared" si="12"/>
        <v>4.0976265334705388</v>
      </c>
    </row>
    <row r="154" spans="1:16" x14ac:dyDescent="0.35">
      <c r="A154">
        <v>37</v>
      </c>
      <c r="B154" t="s">
        <v>16</v>
      </c>
      <c r="C154" t="s">
        <v>23</v>
      </c>
      <c r="D154" t="s">
        <v>27</v>
      </c>
      <c r="E154" s="1">
        <v>20.440355</v>
      </c>
      <c r="F154" s="1">
        <v>16.593243999999999</v>
      </c>
      <c r="G154" s="1">
        <f t="shared" si="10"/>
        <v>3.8471110000000017</v>
      </c>
      <c r="H154" s="1">
        <f>AVERAGE(G81:G86)</f>
        <v>5.8533904999999997</v>
      </c>
      <c r="I154" s="1">
        <f t="shared" si="11"/>
        <v>-2.006279499999998</v>
      </c>
      <c r="J154" s="1">
        <f t="shared" si="12"/>
        <v>4.0174484164775874</v>
      </c>
    </row>
    <row r="155" spans="1:16" x14ac:dyDescent="0.35">
      <c r="A155">
        <v>38</v>
      </c>
      <c r="B155" t="s">
        <v>16</v>
      </c>
      <c r="C155" t="s">
        <v>23</v>
      </c>
      <c r="D155" t="s">
        <v>27</v>
      </c>
      <c r="E155" s="1">
        <v>21.246352999999999</v>
      </c>
      <c r="F155" s="1">
        <v>17.204189</v>
      </c>
      <c r="G155" s="1">
        <f t="shared" si="10"/>
        <v>4.0421639999999996</v>
      </c>
      <c r="H155" s="1">
        <f>AVERAGE(G81:G86)</f>
        <v>5.8533904999999997</v>
      </c>
      <c r="I155" s="1">
        <f t="shared" si="11"/>
        <v>-1.8112265000000001</v>
      </c>
      <c r="J155" s="1">
        <f t="shared" si="12"/>
        <v>3.5094051206940695</v>
      </c>
    </row>
    <row r="156" spans="1:16" x14ac:dyDescent="0.35">
      <c r="A156">
        <v>38</v>
      </c>
      <c r="B156" t="s">
        <v>16</v>
      </c>
      <c r="C156" t="s">
        <v>23</v>
      </c>
      <c r="D156" t="s">
        <v>27</v>
      </c>
      <c r="E156" s="1">
        <v>21.355715</v>
      </c>
      <c r="F156" s="1">
        <v>17.204189</v>
      </c>
      <c r="G156" s="1">
        <f t="shared" si="10"/>
        <v>4.1515260000000005</v>
      </c>
      <c r="H156" s="1">
        <f>AVERAGE(G81:G86)</f>
        <v>5.8533904999999997</v>
      </c>
      <c r="I156" s="1">
        <f t="shared" si="11"/>
        <v>-1.7018644999999992</v>
      </c>
      <c r="J156" s="1">
        <f t="shared" si="12"/>
        <v>3.2532112318862065</v>
      </c>
    </row>
    <row r="157" spans="1:16" x14ac:dyDescent="0.35">
      <c r="A157">
        <v>39</v>
      </c>
      <c r="B157" t="s">
        <v>16</v>
      </c>
      <c r="C157" t="s">
        <v>23</v>
      </c>
      <c r="D157" t="s">
        <v>27</v>
      </c>
      <c r="E157" s="1">
        <v>20.439319999999999</v>
      </c>
      <c r="F157" s="1">
        <v>16.647073499999998</v>
      </c>
      <c r="G157" s="1">
        <f t="shared" si="10"/>
        <v>3.792246500000001</v>
      </c>
      <c r="H157" s="1">
        <f>AVERAGE(G81:G86)</f>
        <v>5.8533904999999997</v>
      </c>
      <c r="I157" s="1">
        <f t="shared" si="11"/>
        <v>-2.0611439999999988</v>
      </c>
      <c r="J157" s="1">
        <f t="shared" si="12"/>
        <v>4.1731708908478762</v>
      </c>
    </row>
    <row r="158" spans="1:16" x14ac:dyDescent="0.35">
      <c r="A158">
        <v>39</v>
      </c>
      <c r="B158" t="s">
        <v>16</v>
      </c>
      <c r="C158" t="s">
        <v>23</v>
      </c>
      <c r="D158" t="s">
        <v>27</v>
      </c>
      <c r="E158" s="1">
        <v>20.471323000000002</v>
      </c>
      <c r="F158" s="1">
        <v>16.647073499999998</v>
      </c>
      <c r="G158" s="1">
        <f>E158-F158</f>
        <v>3.8242495000000041</v>
      </c>
      <c r="H158" s="1">
        <f>AVERAGE(G81:G86)</f>
        <v>5.8533904999999997</v>
      </c>
      <c r="I158" s="1">
        <f t="shared" si="11"/>
        <v>-2.0291409999999956</v>
      </c>
      <c r="J158" s="1">
        <f t="shared" si="12"/>
        <v>4.0816175292981205</v>
      </c>
    </row>
    <row r="159" spans="1:16" x14ac:dyDescent="0.35">
      <c r="E159" s="1"/>
      <c r="F159" s="2" t="s">
        <v>5</v>
      </c>
      <c r="G159" s="2" t="s">
        <v>51</v>
      </c>
      <c r="H159" s="2" t="s">
        <v>6</v>
      </c>
      <c r="I159" s="2" t="s">
        <v>52</v>
      </c>
      <c r="J159" s="2" t="s">
        <v>7</v>
      </c>
      <c r="M159" s="8"/>
      <c r="N159" s="8"/>
      <c r="O159" s="3" t="s">
        <v>8</v>
      </c>
      <c r="P159" s="3" t="s">
        <v>9</v>
      </c>
    </row>
    <row r="160" spans="1:16" x14ac:dyDescent="0.35">
      <c r="A160">
        <v>1</v>
      </c>
      <c r="B160" t="s">
        <v>10</v>
      </c>
      <c r="C160" t="s">
        <v>10</v>
      </c>
      <c r="D160" t="s">
        <v>28</v>
      </c>
      <c r="E160" s="1">
        <v>21.792452000000001</v>
      </c>
      <c r="F160" s="1">
        <v>15.842928000000001</v>
      </c>
      <c r="G160" s="1">
        <f>E160-F160</f>
        <v>5.9495240000000003</v>
      </c>
      <c r="H160" s="1">
        <f>AVERAGE(G160:G165)</f>
        <v>6.0813511666666669</v>
      </c>
      <c r="I160" s="1">
        <f>G160-H160</f>
        <v>-0.13182716666666661</v>
      </c>
      <c r="J160" s="1">
        <f>2^-I160</f>
        <v>1.0956804972252576</v>
      </c>
      <c r="M160" s="3"/>
      <c r="N160" s="3" t="s">
        <v>10</v>
      </c>
      <c r="O160" s="4">
        <f>AVERAGE(J160:J165)</f>
        <v>1.0072766300789993</v>
      </c>
      <c r="P160" s="8">
        <f>_xlfn.STDEV.P(J160:J165)</f>
        <v>0.11790957783925515</v>
      </c>
    </row>
    <row r="161" spans="1:16" x14ac:dyDescent="0.35">
      <c r="A161">
        <v>1</v>
      </c>
      <c r="B161" t="s">
        <v>10</v>
      </c>
      <c r="C161" t="s">
        <v>10</v>
      </c>
      <c r="D161" t="s">
        <v>28</v>
      </c>
      <c r="E161" s="1">
        <v>21.74944</v>
      </c>
      <c r="F161" s="1">
        <v>15.842928000000001</v>
      </c>
      <c r="G161" s="1">
        <f>E161-F161</f>
        <v>5.9065119999999993</v>
      </c>
      <c r="H161" s="1">
        <f>AVERAGE(G160:G165)</f>
        <v>6.0813511666666669</v>
      </c>
      <c r="I161" s="1">
        <f t="shared" ref="I161:I224" si="13">G161-H161</f>
        <v>-0.17483916666666754</v>
      </c>
      <c r="J161" s="1">
        <f t="shared" ref="J161:J224" si="14">2^-I161</f>
        <v>1.1288385535468104</v>
      </c>
      <c r="M161" s="17" t="s">
        <v>11</v>
      </c>
      <c r="N161" s="3" t="s">
        <v>12</v>
      </c>
      <c r="O161" s="4">
        <f>AVERAGE(J166:J171)</f>
        <v>1.5094886952257118</v>
      </c>
      <c r="P161" s="8">
        <f>_xlfn.STDEV.P(J166:J171)</f>
        <v>4.2941836911609958E-2</v>
      </c>
    </row>
    <row r="162" spans="1:16" x14ac:dyDescent="0.35">
      <c r="A162">
        <v>2</v>
      </c>
      <c r="B162" t="s">
        <v>10</v>
      </c>
      <c r="C162" t="s">
        <v>10</v>
      </c>
      <c r="D162" t="s">
        <v>28</v>
      </c>
      <c r="E162" s="1">
        <v>22.045862</v>
      </c>
      <c r="F162" s="1">
        <v>16.041078500000001</v>
      </c>
      <c r="G162" s="1">
        <f t="shared" ref="G162:G163" si="15">E162-F162</f>
        <v>6.0047834999999985</v>
      </c>
      <c r="H162" s="1">
        <f>AVERAGE(G160:G165)</f>
        <v>6.0813511666666669</v>
      </c>
      <c r="I162" s="1">
        <f t="shared" si="13"/>
        <v>-7.6567666666668366E-2</v>
      </c>
      <c r="J162" s="1">
        <f t="shared" si="14"/>
        <v>1.0545062651567516</v>
      </c>
      <c r="M162" s="17"/>
      <c r="N162" s="3" t="s">
        <v>13</v>
      </c>
      <c r="O162" s="4">
        <f>AVERAGE(J172:J177)</f>
        <v>1.5367290644003855</v>
      </c>
      <c r="P162" s="8">
        <f>_xlfn.STDEV.P(J172:J177)</f>
        <v>0.15784420566353716</v>
      </c>
    </row>
    <row r="163" spans="1:16" x14ac:dyDescent="0.35">
      <c r="A163">
        <v>2</v>
      </c>
      <c r="B163" t="s">
        <v>10</v>
      </c>
      <c r="C163" t="s">
        <v>10</v>
      </c>
      <c r="D163" t="s">
        <v>28</v>
      </c>
      <c r="E163" s="1">
        <v>22.014885</v>
      </c>
      <c r="F163" s="1">
        <v>16.041078500000001</v>
      </c>
      <c r="G163" s="1">
        <f t="shared" si="15"/>
        <v>5.9738064999999985</v>
      </c>
      <c r="H163" s="1">
        <f>AVERAGE(G160:G165)</f>
        <v>6.0813511666666669</v>
      </c>
      <c r="I163" s="1">
        <f t="shared" si="13"/>
        <v>-0.1075446666666684</v>
      </c>
      <c r="J163" s="1">
        <f t="shared" si="14"/>
        <v>1.077393052106792</v>
      </c>
      <c r="M163" s="17"/>
      <c r="N163" s="3" t="s">
        <v>14</v>
      </c>
      <c r="O163" s="4">
        <f>AVERAGE(J178:J183)</f>
        <v>1.5742659672516863</v>
      </c>
      <c r="P163" s="8">
        <f>_xlfn.STDEV.P(J178:J183)</f>
        <v>5.3609698504095034E-2</v>
      </c>
    </row>
    <row r="164" spans="1:16" x14ac:dyDescent="0.35">
      <c r="A164">
        <v>3</v>
      </c>
      <c r="B164" t="s">
        <v>10</v>
      </c>
      <c r="C164" t="s">
        <v>10</v>
      </c>
      <c r="D164" t="s">
        <v>28</v>
      </c>
      <c r="E164" s="1">
        <v>21.902480000000001</v>
      </c>
      <c r="F164" s="1">
        <v>15.563057000000001</v>
      </c>
      <c r="G164" s="1">
        <f>E164-F164</f>
        <v>6.339423</v>
      </c>
      <c r="H164" s="1">
        <f>AVERAGE(G160:G165)</f>
        <v>6.0813511666666669</v>
      </c>
      <c r="I164" s="1">
        <f t="shared" si="13"/>
        <v>0.25807183333333317</v>
      </c>
      <c r="J164" s="1">
        <f t="shared" si="14"/>
        <v>0.83620476334553517</v>
      </c>
      <c r="M164" s="17"/>
      <c r="N164" s="3" t="s">
        <v>23</v>
      </c>
      <c r="O164" s="4">
        <f>AVERAGE(J184:J189)</f>
        <v>1.5098520630813013</v>
      </c>
      <c r="P164" s="8">
        <f>_xlfn.STDEV.P(J184:J189)</f>
        <v>7.8386439307758377E-2</v>
      </c>
    </row>
    <row r="165" spans="1:16" x14ac:dyDescent="0.35">
      <c r="A165">
        <v>3</v>
      </c>
      <c r="B165" t="s">
        <v>10</v>
      </c>
      <c r="C165" t="s">
        <v>10</v>
      </c>
      <c r="D165" t="s">
        <v>28</v>
      </c>
      <c r="E165" s="1">
        <v>21.877115</v>
      </c>
      <c r="F165" s="1">
        <v>15.563057000000001</v>
      </c>
      <c r="G165" s="1">
        <f>E165-F165</f>
        <v>6.3140579999999993</v>
      </c>
      <c r="H165" s="1">
        <f>AVERAGE(G160:G165)</f>
        <v>6.0813511666666669</v>
      </c>
      <c r="I165" s="1">
        <f t="shared" si="13"/>
        <v>0.23270683333333242</v>
      </c>
      <c r="J165" s="1">
        <f t="shared" si="14"/>
        <v>0.85103664909284826</v>
      </c>
      <c r="M165" s="17" t="s">
        <v>15</v>
      </c>
      <c r="N165" s="3" t="s">
        <v>12</v>
      </c>
      <c r="O165" s="4">
        <f>AVERAGE(J190:J195)</f>
        <v>2.8648889129172481</v>
      </c>
      <c r="P165" s="8">
        <f>_xlfn.STDEV.P(J190:J195)</f>
        <v>0.36371078463003759</v>
      </c>
    </row>
    <row r="166" spans="1:16" x14ac:dyDescent="0.35">
      <c r="A166">
        <v>4</v>
      </c>
      <c r="B166" t="s">
        <v>11</v>
      </c>
      <c r="C166" t="s">
        <v>12</v>
      </c>
      <c r="D166" t="s">
        <v>28</v>
      </c>
      <c r="E166" s="1">
        <v>21.178062000000001</v>
      </c>
      <c r="F166" s="1">
        <v>15.607482000000001</v>
      </c>
      <c r="G166" s="1">
        <f t="shared" ref="G166:G215" si="16">E166-F166</f>
        <v>5.5705799999999996</v>
      </c>
      <c r="H166" s="1">
        <f>AVERAGE(G160:G165)</f>
        <v>6.0813511666666669</v>
      </c>
      <c r="I166" s="1">
        <f t="shared" si="13"/>
        <v>-0.51077116666666722</v>
      </c>
      <c r="J166" s="1">
        <f t="shared" si="14"/>
        <v>1.4248115994765218</v>
      </c>
      <c r="M166" s="17"/>
      <c r="N166" s="3" t="s">
        <v>13</v>
      </c>
      <c r="O166" s="4">
        <f>AVERAGE(J196:J201)</f>
        <v>2.5489361802687376</v>
      </c>
      <c r="P166" s="8">
        <f>_xlfn.STDEV.P(J196:J201)</f>
        <v>8.0809683925368275E-2</v>
      </c>
    </row>
    <row r="167" spans="1:16" x14ac:dyDescent="0.35">
      <c r="A167">
        <v>4</v>
      </c>
      <c r="B167" t="s">
        <v>11</v>
      </c>
      <c r="C167" t="s">
        <v>12</v>
      </c>
      <c r="D167" t="s">
        <v>28</v>
      </c>
      <c r="E167" s="1">
        <v>21.073533999999999</v>
      </c>
      <c r="F167" s="1">
        <v>15.607482000000001</v>
      </c>
      <c r="G167" s="1">
        <f t="shared" si="16"/>
        <v>5.4660519999999977</v>
      </c>
      <c r="H167" s="1">
        <f>AVERAGE(G160:G165)</f>
        <v>6.0813511666666669</v>
      </c>
      <c r="I167" s="1">
        <f t="shared" si="13"/>
        <v>-0.61529916666666917</v>
      </c>
      <c r="J167" s="1">
        <f t="shared" si="14"/>
        <v>1.5318756238955067</v>
      </c>
      <c r="M167" s="17"/>
      <c r="N167" s="3" t="s">
        <v>14</v>
      </c>
      <c r="O167" s="4">
        <f>AVERAGE(J202:J207)</f>
        <v>3.0551076259363548</v>
      </c>
      <c r="P167" s="8">
        <f>_xlfn.STDEV.P(J202:J207)</f>
        <v>0.13749433211487588</v>
      </c>
    </row>
    <row r="168" spans="1:16" x14ac:dyDescent="0.35">
      <c r="A168">
        <v>5</v>
      </c>
      <c r="B168" t="s">
        <v>11</v>
      </c>
      <c r="C168" t="s">
        <v>12</v>
      </c>
      <c r="D168" t="s">
        <v>28</v>
      </c>
      <c r="E168" s="1">
        <v>21.024077999999999</v>
      </c>
      <c r="F168" s="1">
        <v>15.5771885</v>
      </c>
      <c r="G168" s="1">
        <f t="shared" si="16"/>
        <v>5.4468894999999993</v>
      </c>
      <c r="H168" s="1">
        <f>AVERAGE(G160:G165)</f>
        <v>6.0813511666666669</v>
      </c>
      <c r="I168" s="1">
        <f t="shared" si="13"/>
        <v>-0.63446166666666759</v>
      </c>
      <c r="J168" s="1">
        <f t="shared" si="14"/>
        <v>1.5523583883371534</v>
      </c>
      <c r="M168" s="17"/>
      <c r="N168" s="3" t="s">
        <v>23</v>
      </c>
      <c r="O168" s="4">
        <f>AVERAGE(J208:J213)</f>
        <v>2.8932517298502174</v>
      </c>
      <c r="P168" s="8">
        <f>_xlfn.STDEV.P(J208:J213)</f>
        <v>0.25957984456666916</v>
      </c>
    </row>
    <row r="169" spans="1:16" x14ac:dyDescent="0.35">
      <c r="A169">
        <v>5</v>
      </c>
      <c r="B169" t="s">
        <v>11</v>
      </c>
      <c r="C169" t="s">
        <v>12</v>
      </c>
      <c r="D169" t="s">
        <v>28</v>
      </c>
      <c r="E169" s="1">
        <v>21.035188999999999</v>
      </c>
      <c r="F169" s="1">
        <v>15.5771885</v>
      </c>
      <c r="G169" s="1">
        <f t="shared" si="16"/>
        <v>5.4580004999999989</v>
      </c>
      <c r="H169" s="1">
        <f>AVERAGE(G160:G165)</f>
        <v>6.0813511666666669</v>
      </c>
      <c r="I169" s="1">
        <f t="shared" si="13"/>
        <v>-0.62335066666666794</v>
      </c>
      <c r="J169" s="1">
        <f t="shared" si="14"/>
        <v>1.5404487300023999</v>
      </c>
      <c r="M169" s="17" t="s">
        <v>16</v>
      </c>
      <c r="N169" s="3" t="s">
        <v>12</v>
      </c>
      <c r="O169" s="4">
        <f>AVERAGE(J214:J219)</f>
        <v>5.8283772033751253</v>
      </c>
      <c r="P169" s="8">
        <f>_xlfn.STDEV.P(J214:J219)</f>
        <v>1.9735024203662022E-3</v>
      </c>
    </row>
    <row r="170" spans="1:16" x14ac:dyDescent="0.35">
      <c r="A170">
        <v>6</v>
      </c>
      <c r="B170" t="s">
        <v>11</v>
      </c>
      <c r="C170" t="s">
        <v>12</v>
      </c>
      <c r="D170" t="s">
        <v>28</v>
      </c>
      <c r="E170" s="1">
        <v>20.756895</v>
      </c>
      <c r="F170" s="1">
        <v>15.279608750000001</v>
      </c>
      <c r="G170" s="1">
        <f t="shared" si="16"/>
        <v>5.4772862499999988</v>
      </c>
      <c r="H170" s="1">
        <f>AVERAGE(G160:G165)</f>
        <v>6.0813511666666669</v>
      </c>
      <c r="I170" s="1">
        <f t="shared" si="13"/>
        <v>-0.60406491666666806</v>
      </c>
      <c r="J170" s="1">
        <f t="shared" si="14"/>
        <v>1.5199932497018203</v>
      </c>
      <c r="M170" s="17"/>
      <c r="N170" s="3" t="s">
        <v>13</v>
      </c>
      <c r="O170" s="4">
        <f>AVERAGE(J220:J225)</f>
        <v>2.3834558961200281</v>
      </c>
      <c r="P170" s="8">
        <f>_xlfn.STDEV.P(J220:J225)</f>
        <v>9.5446740837355881E-2</v>
      </c>
    </row>
    <row r="171" spans="1:16" x14ac:dyDescent="0.35">
      <c r="A171">
        <v>6</v>
      </c>
      <c r="B171" t="s">
        <v>11</v>
      </c>
      <c r="C171" t="s">
        <v>12</v>
      </c>
      <c r="D171" t="s">
        <v>28</v>
      </c>
      <c r="E171" s="1">
        <v>20.788124</v>
      </c>
      <c r="F171" s="1">
        <v>15.279608750000001</v>
      </c>
      <c r="G171" s="1">
        <f t="shared" si="16"/>
        <v>5.5085152499999985</v>
      </c>
      <c r="H171" s="1">
        <f>AVERAGE(G160:G165)</f>
        <v>6.0813511666666669</v>
      </c>
      <c r="I171" s="1">
        <f t="shared" si="13"/>
        <v>-0.57283591666666833</v>
      </c>
      <c r="J171" s="1">
        <f t="shared" si="14"/>
        <v>1.4874445799408695</v>
      </c>
      <c r="M171" s="17"/>
      <c r="N171" s="3" t="s">
        <v>14</v>
      </c>
      <c r="O171" s="4">
        <f>AVERAGE(J226:J231)</f>
        <v>6.1766064267140424</v>
      </c>
      <c r="P171" s="8">
        <f>_xlfn.STDEV.P(J226:J231)</f>
        <v>0.19336945245499321</v>
      </c>
    </row>
    <row r="172" spans="1:16" x14ac:dyDescent="0.35">
      <c r="A172">
        <v>7</v>
      </c>
      <c r="B172" t="s">
        <v>11</v>
      </c>
      <c r="C172" t="s">
        <v>13</v>
      </c>
      <c r="D172" t="s">
        <v>28</v>
      </c>
      <c r="E172" s="1">
        <v>20.630548000000001</v>
      </c>
      <c r="F172" s="1">
        <v>14.9728745</v>
      </c>
      <c r="G172" s="1">
        <f t="shared" si="16"/>
        <v>5.6576735000000014</v>
      </c>
      <c r="H172" s="1">
        <f>AVERAGE(G160:G165)</f>
        <v>6.0813511666666669</v>
      </c>
      <c r="I172" s="1">
        <f t="shared" si="13"/>
        <v>-0.42367766666666551</v>
      </c>
      <c r="J172" s="1">
        <f t="shared" si="14"/>
        <v>1.341342502701752</v>
      </c>
      <c r="M172" s="17"/>
      <c r="N172" s="3" t="s">
        <v>23</v>
      </c>
      <c r="O172" s="4">
        <f>AVERAGE(J232:J237)</f>
        <v>5.8842076980383622</v>
      </c>
      <c r="P172" s="8">
        <f>_xlfn.STDEV.P(J232:J237)</f>
        <v>0.16542580069782803</v>
      </c>
    </row>
    <row r="173" spans="1:16" x14ac:dyDescent="0.35">
      <c r="A173">
        <v>7</v>
      </c>
      <c r="B173" t="s">
        <v>11</v>
      </c>
      <c r="C173" t="s">
        <v>13</v>
      </c>
      <c r="D173" t="s">
        <v>28</v>
      </c>
      <c r="E173" s="1">
        <v>20.642676999999999</v>
      </c>
      <c r="F173" s="1">
        <v>14.9728745</v>
      </c>
      <c r="G173" s="1">
        <f t="shared" si="16"/>
        <v>5.6698024999999994</v>
      </c>
      <c r="H173" s="1">
        <f>AVERAGE(G160:G165)</f>
        <v>6.0813511666666669</v>
      </c>
      <c r="I173" s="1">
        <f t="shared" si="13"/>
        <v>-0.41154866666666745</v>
      </c>
      <c r="J173" s="1">
        <f t="shared" si="14"/>
        <v>1.3301128629087566</v>
      </c>
    </row>
    <row r="174" spans="1:16" x14ac:dyDescent="0.35">
      <c r="A174">
        <v>8</v>
      </c>
      <c r="B174" t="s">
        <v>11</v>
      </c>
      <c r="C174" t="s">
        <v>13</v>
      </c>
      <c r="D174" t="s">
        <v>28</v>
      </c>
      <c r="E174" s="1">
        <v>22.19115</v>
      </c>
      <c r="F174" s="1">
        <v>16.749513</v>
      </c>
      <c r="G174" s="1">
        <f t="shared" si="16"/>
        <v>5.4416370000000001</v>
      </c>
      <c r="H174" s="1">
        <f>AVERAGE(G160:G165)</f>
        <v>6.0813511666666669</v>
      </c>
      <c r="I174" s="1">
        <f t="shared" si="13"/>
        <v>-0.63971416666666681</v>
      </c>
      <c r="J174" s="1">
        <f t="shared" si="14"/>
        <v>1.5580204466105738</v>
      </c>
    </row>
    <row r="175" spans="1:16" x14ac:dyDescent="0.35">
      <c r="A175">
        <v>8</v>
      </c>
      <c r="B175" t="s">
        <v>11</v>
      </c>
      <c r="C175" t="s">
        <v>13</v>
      </c>
      <c r="D175" t="s">
        <v>28</v>
      </c>
      <c r="E175" s="1">
        <v>22.179120000000001</v>
      </c>
      <c r="F175" s="1">
        <v>16.749513</v>
      </c>
      <c r="G175" s="1">
        <f t="shared" si="16"/>
        <v>5.4296070000000007</v>
      </c>
      <c r="H175" s="1">
        <f>AVERAGE(G160:G165)</f>
        <v>6.0813511666666669</v>
      </c>
      <c r="I175" s="1">
        <f t="shared" si="13"/>
        <v>-0.65174416666666612</v>
      </c>
      <c r="J175" s="1">
        <f t="shared" si="14"/>
        <v>1.5710664111836781</v>
      </c>
    </row>
    <row r="176" spans="1:16" x14ac:dyDescent="0.35">
      <c r="A176">
        <v>9</v>
      </c>
      <c r="B176" t="s">
        <v>11</v>
      </c>
      <c r="C176" t="s">
        <v>13</v>
      </c>
      <c r="D176" t="s">
        <v>28</v>
      </c>
      <c r="E176" s="1">
        <v>21.123843999999998</v>
      </c>
      <c r="F176" s="1">
        <v>15.765609</v>
      </c>
      <c r="G176" s="1">
        <f t="shared" si="16"/>
        <v>5.3582349999999987</v>
      </c>
      <c r="H176" s="1">
        <f>AVERAGE(G160:G165)</f>
        <v>6.0813511666666669</v>
      </c>
      <c r="I176" s="1">
        <f t="shared" si="13"/>
        <v>-0.72311616666666811</v>
      </c>
      <c r="J176" s="1">
        <f t="shared" si="14"/>
        <v>1.6507437305455679</v>
      </c>
    </row>
    <row r="177" spans="1:10" x14ac:dyDescent="0.35">
      <c r="A177">
        <v>9</v>
      </c>
      <c r="B177" t="s">
        <v>11</v>
      </c>
      <c r="C177" t="s">
        <v>13</v>
      </c>
      <c r="D177" t="s">
        <v>28</v>
      </c>
      <c r="E177" s="1">
        <v>21.023954</v>
      </c>
      <c r="F177" s="1">
        <v>15.765609</v>
      </c>
      <c r="G177" s="1">
        <f t="shared" si="16"/>
        <v>5.2583450000000003</v>
      </c>
      <c r="H177" s="1">
        <f>AVERAGE(G160:G165)</f>
        <v>6.0813511666666669</v>
      </c>
      <c r="I177" s="1">
        <f t="shared" si="13"/>
        <v>-0.82300616666666659</v>
      </c>
      <c r="J177" s="1">
        <f t="shared" si="14"/>
        <v>1.7690884324519844</v>
      </c>
    </row>
    <row r="178" spans="1:10" x14ac:dyDescent="0.35">
      <c r="A178">
        <v>10</v>
      </c>
      <c r="B178" t="s">
        <v>11</v>
      </c>
      <c r="C178" t="s">
        <v>14</v>
      </c>
      <c r="D178" t="s">
        <v>28</v>
      </c>
      <c r="E178" s="1">
        <v>20.743845</v>
      </c>
      <c r="F178" s="1">
        <v>15.2877045</v>
      </c>
      <c r="G178" s="1">
        <f t="shared" si="16"/>
        <v>5.4561405000000001</v>
      </c>
      <c r="H178" s="1">
        <f>AVERAGE(G160:G165)</f>
        <v>6.0813511666666669</v>
      </c>
      <c r="I178" s="1">
        <f t="shared" si="13"/>
        <v>-0.6252106666666668</v>
      </c>
      <c r="J178" s="1">
        <f t="shared" si="14"/>
        <v>1.5424360401114752</v>
      </c>
    </row>
    <row r="179" spans="1:10" x14ac:dyDescent="0.35">
      <c r="A179">
        <v>10</v>
      </c>
      <c r="B179" t="s">
        <v>11</v>
      </c>
      <c r="C179" t="s">
        <v>14</v>
      </c>
      <c r="D179" t="s">
        <v>28</v>
      </c>
      <c r="E179" s="1">
        <v>20.727298999999999</v>
      </c>
      <c r="F179" s="1">
        <v>15.2877045</v>
      </c>
      <c r="G179" s="1">
        <f t="shared" si="16"/>
        <v>5.4395944999999983</v>
      </c>
      <c r="H179" s="1">
        <f>AVERAGE(G160:G165)</f>
        <v>6.0813511666666669</v>
      </c>
      <c r="I179" s="1">
        <f t="shared" si="13"/>
        <v>-0.64175666666666853</v>
      </c>
      <c r="J179" s="1">
        <f t="shared" si="14"/>
        <v>1.5602277810647396</v>
      </c>
    </row>
    <row r="180" spans="1:10" x14ac:dyDescent="0.35">
      <c r="A180">
        <v>11</v>
      </c>
      <c r="B180" t="s">
        <v>11</v>
      </c>
      <c r="C180" t="s">
        <v>14</v>
      </c>
      <c r="D180" t="s">
        <v>28</v>
      </c>
      <c r="E180" s="1">
        <v>20.747599000000001</v>
      </c>
      <c r="F180" s="1">
        <v>15.2559355</v>
      </c>
      <c r="G180" s="1">
        <f t="shared" si="16"/>
        <v>5.4916635000000014</v>
      </c>
      <c r="H180" s="1">
        <f>AVERAGE(G160:G165)</f>
        <v>6.0813511666666669</v>
      </c>
      <c r="I180" s="1">
        <f t="shared" si="13"/>
        <v>-0.5896876666666655</v>
      </c>
      <c r="J180" s="1">
        <f t="shared" si="14"/>
        <v>1.5049209073453613</v>
      </c>
    </row>
    <row r="181" spans="1:10" x14ac:dyDescent="0.35">
      <c r="A181">
        <v>11</v>
      </c>
      <c r="B181" t="s">
        <v>11</v>
      </c>
      <c r="C181" t="s">
        <v>14</v>
      </c>
      <c r="D181" t="s">
        <v>28</v>
      </c>
      <c r="E181" s="1">
        <v>20.707428</v>
      </c>
      <c r="F181" s="1">
        <v>15.2559355</v>
      </c>
      <c r="G181" s="1">
        <f t="shared" si="16"/>
        <v>5.4514925000000005</v>
      </c>
      <c r="H181" s="1">
        <f>AVERAGE(G160:G165)</f>
        <v>6.0813511666666669</v>
      </c>
      <c r="I181" s="1">
        <f t="shared" si="13"/>
        <v>-0.62985866666666634</v>
      </c>
      <c r="J181" s="1">
        <f t="shared" si="14"/>
        <v>1.5474133940707864</v>
      </c>
    </row>
    <row r="182" spans="1:10" x14ac:dyDescent="0.35">
      <c r="A182">
        <v>12</v>
      </c>
      <c r="B182" t="s">
        <v>11</v>
      </c>
      <c r="C182" t="s">
        <v>14</v>
      </c>
      <c r="D182" t="s">
        <v>28</v>
      </c>
      <c r="E182" s="1">
        <v>20.844044</v>
      </c>
      <c r="F182" s="1">
        <v>15.468392</v>
      </c>
      <c r="G182" s="1">
        <f t="shared" si="16"/>
        <v>5.3756520000000005</v>
      </c>
      <c r="H182" s="1">
        <f>AVERAGE(G160:G165)</f>
        <v>6.0813511666666669</v>
      </c>
      <c r="I182" s="1">
        <f t="shared" si="13"/>
        <v>-0.70569916666666632</v>
      </c>
      <c r="J182" s="1">
        <f t="shared" si="14"/>
        <v>1.6309348657818565</v>
      </c>
    </row>
    <row r="183" spans="1:10" x14ac:dyDescent="0.35">
      <c r="A183">
        <v>12</v>
      </c>
      <c r="B183" t="s">
        <v>11</v>
      </c>
      <c r="C183" t="s">
        <v>14</v>
      </c>
      <c r="D183" t="s">
        <v>28</v>
      </c>
      <c r="E183" s="1">
        <v>20.818853000000001</v>
      </c>
      <c r="F183" s="1">
        <v>15.468392</v>
      </c>
      <c r="G183" s="1">
        <f t="shared" si="16"/>
        <v>5.350461000000001</v>
      </c>
      <c r="H183" s="1">
        <f>AVERAGE(G160:G165)</f>
        <v>6.0813511666666669</v>
      </c>
      <c r="I183" s="1">
        <f t="shared" si="13"/>
        <v>-0.73089016666666584</v>
      </c>
      <c r="J183" s="1">
        <f t="shared" si="14"/>
        <v>1.6596628151358979</v>
      </c>
    </row>
    <row r="184" spans="1:10" x14ac:dyDescent="0.35">
      <c r="A184">
        <v>13</v>
      </c>
      <c r="B184" t="s">
        <v>11</v>
      </c>
      <c r="C184" t="s">
        <v>23</v>
      </c>
      <c r="D184" t="s">
        <v>28</v>
      </c>
      <c r="E184" s="1">
        <v>20.918509</v>
      </c>
      <c r="F184" s="1">
        <v>15.315754</v>
      </c>
      <c r="G184" s="1">
        <f t="shared" si="16"/>
        <v>5.6027550000000002</v>
      </c>
      <c r="H184" s="1">
        <f>AVERAGE(G160:G165)</f>
        <v>6.0813511666666669</v>
      </c>
      <c r="I184" s="1">
        <f t="shared" si="13"/>
        <v>-0.47859616666666671</v>
      </c>
      <c r="J184" s="1">
        <f t="shared" si="14"/>
        <v>1.3933871528247184</v>
      </c>
    </row>
    <row r="185" spans="1:10" x14ac:dyDescent="0.35">
      <c r="A185">
        <v>13</v>
      </c>
      <c r="B185" t="s">
        <v>11</v>
      </c>
      <c r="C185" t="s">
        <v>23</v>
      </c>
      <c r="D185" t="s">
        <v>28</v>
      </c>
      <c r="E185" s="1">
        <v>20.888203000000001</v>
      </c>
      <c r="F185" s="1">
        <v>15.315754</v>
      </c>
      <c r="G185" s="1">
        <f t="shared" si="16"/>
        <v>5.5724490000000007</v>
      </c>
      <c r="H185" s="1">
        <f>AVERAGE(G160:G165)</f>
        <v>6.0813511666666669</v>
      </c>
      <c r="I185" s="1">
        <f t="shared" si="13"/>
        <v>-0.50890216666666621</v>
      </c>
      <c r="J185" s="1">
        <f t="shared" si="14"/>
        <v>1.4229669624475612</v>
      </c>
    </row>
    <row r="186" spans="1:10" x14ac:dyDescent="0.35">
      <c r="A186">
        <v>14</v>
      </c>
      <c r="B186" t="s">
        <v>11</v>
      </c>
      <c r="C186" t="s">
        <v>23</v>
      </c>
      <c r="D186" t="s">
        <v>28</v>
      </c>
      <c r="E186" s="1">
        <v>20.929632000000002</v>
      </c>
      <c r="F186" s="1">
        <v>15.5014445</v>
      </c>
      <c r="G186" s="1">
        <f t="shared" si="16"/>
        <v>5.4281875000000017</v>
      </c>
      <c r="H186" s="1">
        <f>AVERAGE(G160:G165)</f>
        <v>6.0813511666666669</v>
      </c>
      <c r="I186" s="1">
        <f t="shared" si="13"/>
        <v>-0.65316366666666514</v>
      </c>
      <c r="J186" s="1">
        <f t="shared" si="14"/>
        <v>1.5726129793801498</v>
      </c>
    </row>
    <row r="187" spans="1:10" x14ac:dyDescent="0.35">
      <c r="A187">
        <v>14</v>
      </c>
      <c r="B187" t="s">
        <v>11</v>
      </c>
      <c r="C187" t="s">
        <v>23</v>
      </c>
      <c r="D187" t="s">
        <v>28</v>
      </c>
      <c r="E187" s="1">
        <v>20.986929</v>
      </c>
      <c r="F187" s="1">
        <v>15.5014445</v>
      </c>
      <c r="G187" s="1">
        <f t="shared" si="16"/>
        <v>5.4854845000000001</v>
      </c>
      <c r="H187" s="1">
        <f>AVERAGE(G160:G165)</f>
        <v>6.0813511666666669</v>
      </c>
      <c r="I187" s="1">
        <f t="shared" si="13"/>
        <v>-0.59586666666666677</v>
      </c>
      <c r="J187" s="1">
        <f t="shared" si="14"/>
        <v>1.5113802406677097</v>
      </c>
    </row>
    <row r="188" spans="1:10" x14ac:dyDescent="0.35">
      <c r="A188">
        <v>15</v>
      </c>
      <c r="B188" t="s">
        <v>11</v>
      </c>
      <c r="C188" t="s">
        <v>23</v>
      </c>
      <c r="D188" t="s">
        <v>28</v>
      </c>
      <c r="E188" s="1">
        <v>21.177897999999999</v>
      </c>
      <c r="F188" s="1">
        <v>15.725690499999999</v>
      </c>
      <c r="G188" s="1">
        <f t="shared" si="16"/>
        <v>5.4522075000000001</v>
      </c>
      <c r="H188" s="1">
        <f>AVERAGE(G160:G165)</f>
        <v>6.0813511666666669</v>
      </c>
      <c r="I188" s="1">
        <f t="shared" si="13"/>
        <v>-0.62914366666666677</v>
      </c>
      <c r="J188" s="1">
        <f t="shared" si="14"/>
        <v>1.5466466856365684</v>
      </c>
    </row>
    <row r="189" spans="1:10" x14ac:dyDescent="0.35">
      <c r="A189">
        <v>15</v>
      </c>
      <c r="B189" t="s">
        <v>11</v>
      </c>
      <c r="C189" t="s">
        <v>23</v>
      </c>
      <c r="D189" t="s">
        <v>28</v>
      </c>
      <c r="E189" s="1">
        <v>21.118084</v>
      </c>
      <c r="F189" s="1">
        <v>15.725690499999999</v>
      </c>
      <c r="G189" s="1">
        <f t="shared" si="16"/>
        <v>5.3923935000000007</v>
      </c>
      <c r="H189" s="1">
        <f>AVERAGE(G160:G165)</f>
        <v>6.0813511666666669</v>
      </c>
      <c r="I189" s="1">
        <f t="shared" si="13"/>
        <v>-0.68895766666666614</v>
      </c>
      <c r="J189" s="1">
        <f t="shared" si="14"/>
        <v>1.6121183575311004</v>
      </c>
    </row>
    <row r="190" spans="1:10" x14ac:dyDescent="0.35">
      <c r="A190">
        <v>16</v>
      </c>
      <c r="B190" t="s">
        <v>15</v>
      </c>
      <c r="C190" t="s">
        <v>12</v>
      </c>
      <c r="D190" t="s">
        <v>28</v>
      </c>
      <c r="E190" s="1">
        <v>20.910945999999999</v>
      </c>
      <c r="F190" s="1">
        <v>16.068583499999999</v>
      </c>
      <c r="G190" s="1">
        <f t="shared" si="16"/>
        <v>4.8423625000000001</v>
      </c>
      <c r="H190" s="1">
        <f>AVERAGE(G160:G165)</f>
        <v>6.0813511666666669</v>
      </c>
      <c r="I190" s="1">
        <f t="shared" si="13"/>
        <v>-1.2389886666666667</v>
      </c>
      <c r="J190" s="1">
        <f t="shared" si="14"/>
        <v>2.3603301446294775</v>
      </c>
    </row>
    <row r="191" spans="1:10" x14ac:dyDescent="0.35">
      <c r="A191">
        <v>16</v>
      </c>
      <c r="B191" t="s">
        <v>15</v>
      </c>
      <c r="C191" t="s">
        <v>12</v>
      </c>
      <c r="D191" t="s">
        <v>28</v>
      </c>
      <c r="E191" s="1">
        <v>20.918130000000001</v>
      </c>
      <c r="F191" s="1">
        <v>16.068583499999999</v>
      </c>
      <c r="G191" s="1">
        <f t="shared" si="16"/>
        <v>4.8495465000000024</v>
      </c>
      <c r="H191" s="1">
        <f>AVERAGE(G160:G165)</f>
        <v>6.0813511666666669</v>
      </c>
      <c r="I191" s="1">
        <f t="shared" si="13"/>
        <v>-1.2318046666666644</v>
      </c>
      <c r="J191" s="1">
        <f t="shared" si="14"/>
        <v>2.3486059319880228</v>
      </c>
    </row>
    <row r="192" spans="1:10" x14ac:dyDescent="0.35">
      <c r="A192">
        <v>17</v>
      </c>
      <c r="B192" t="s">
        <v>15</v>
      </c>
      <c r="C192" t="s">
        <v>12</v>
      </c>
      <c r="D192" t="s">
        <v>28</v>
      </c>
      <c r="E192" s="1">
        <v>19.902086000000001</v>
      </c>
      <c r="F192" s="1">
        <v>15.485773</v>
      </c>
      <c r="G192" s="1">
        <f t="shared" si="16"/>
        <v>4.4163130000000006</v>
      </c>
      <c r="H192" s="1">
        <f>AVERAGE(G160:G165)</f>
        <v>6.0813511666666669</v>
      </c>
      <c r="I192" s="1">
        <f t="shared" si="13"/>
        <v>-1.6650381666666663</v>
      </c>
      <c r="J192" s="1">
        <f t="shared" si="14"/>
        <v>3.1712204403404436</v>
      </c>
    </row>
    <row r="193" spans="1:10" x14ac:dyDescent="0.35">
      <c r="A193">
        <v>17</v>
      </c>
      <c r="B193" t="s">
        <v>15</v>
      </c>
      <c r="C193" t="s">
        <v>12</v>
      </c>
      <c r="D193" t="s">
        <v>28</v>
      </c>
      <c r="E193" s="1">
        <v>19.933235</v>
      </c>
      <c r="F193" s="1">
        <v>15.485773</v>
      </c>
      <c r="G193" s="1">
        <f t="shared" si="16"/>
        <v>4.4474619999999998</v>
      </c>
      <c r="H193" s="1">
        <f>AVERAGE(G160:G165)</f>
        <v>6.0813511666666669</v>
      </c>
      <c r="I193" s="1">
        <f t="shared" si="13"/>
        <v>-1.6338891666666671</v>
      </c>
      <c r="J193" s="1">
        <f t="shared" si="14"/>
        <v>3.1034849863922354</v>
      </c>
    </row>
    <row r="194" spans="1:10" x14ac:dyDescent="0.35">
      <c r="A194">
        <v>18</v>
      </c>
      <c r="B194" t="s">
        <v>15</v>
      </c>
      <c r="C194" t="s">
        <v>12</v>
      </c>
      <c r="D194" t="s">
        <v>28</v>
      </c>
      <c r="E194" s="1">
        <v>19.91892</v>
      </c>
      <c r="F194" s="1">
        <v>15.440396750000001</v>
      </c>
      <c r="G194" s="1">
        <f t="shared" si="16"/>
        <v>4.4785232499999985</v>
      </c>
      <c r="H194" s="1">
        <f>AVERAGE(G160:G165)</f>
        <v>6.0813511666666669</v>
      </c>
      <c r="I194" s="1">
        <f t="shared" si="13"/>
        <v>-1.6028279166666684</v>
      </c>
      <c r="J194" s="1">
        <f t="shared" si="14"/>
        <v>3.0373810620104869</v>
      </c>
    </row>
    <row r="195" spans="1:10" x14ac:dyDescent="0.35">
      <c r="A195">
        <v>18</v>
      </c>
      <c r="B195" t="s">
        <v>15</v>
      </c>
      <c r="C195" t="s">
        <v>12</v>
      </c>
      <c r="D195" t="s">
        <v>28</v>
      </c>
      <c r="E195" s="1">
        <v>19.858034</v>
      </c>
      <c r="F195" s="1">
        <v>15.440396750000001</v>
      </c>
      <c r="G195" s="1">
        <f t="shared" si="16"/>
        <v>4.4176372499999985</v>
      </c>
      <c r="H195" s="1">
        <f>AVERAGE(G160:G165)</f>
        <v>6.0813511666666669</v>
      </c>
      <c r="I195" s="1">
        <f t="shared" si="13"/>
        <v>-1.6637139166666683</v>
      </c>
      <c r="J195" s="1">
        <f t="shared" si="14"/>
        <v>3.1683109121428199</v>
      </c>
    </row>
    <row r="196" spans="1:10" x14ac:dyDescent="0.35">
      <c r="A196">
        <v>19</v>
      </c>
      <c r="B196" t="s">
        <v>15</v>
      </c>
      <c r="C196" t="s">
        <v>13</v>
      </c>
      <c r="D196" t="s">
        <v>28</v>
      </c>
      <c r="E196" s="1">
        <v>19.887779999999999</v>
      </c>
      <c r="F196" s="1">
        <v>15.201368</v>
      </c>
      <c r="G196" s="1">
        <f t="shared" si="16"/>
        <v>4.6864119999999989</v>
      </c>
      <c r="H196" s="1">
        <f>AVERAGE(G160:G165)</f>
        <v>6.0813511666666669</v>
      </c>
      <c r="I196" s="1">
        <f t="shared" si="13"/>
        <v>-1.394939166666668</v>
      </c>
      <c r="J196" s="1">
        <f t="shared" si="14"/>
        <v>2.6297746298026272</v>
      </c>
    </row>
    <row r="197" spans="1:10" x14ac:dyDescent="0.35">
      <c r="A197">
        <v>19</v>
      </c>
      <c r="B197" t="s">
        <v>15</v>
      </c>
      <c r="C197" t="s">
        <v>13</v>
      </c>
      <c r="D197" t="s">
        <v>28</v>
      </c>
      <c r="E197" s="1">
        <v>20.033749</v>
      </c>
      <c r="F197" s="1">
        <v>15.201368</v>
      </c>
      <c r="G197" s="1">
        <f t="shared" si="16"/>
        <v>4.8323809999999998</v>
      </c>
      <c r="H197" s="1">
        <f>AVERAGE(G160:G165)</f>
        <v>6.0813511666666669</v>
      </c>
      <c r="I197" s="1">
        <f t="shared" si="13"/>
        <v>-1.248970166666667</v>
      </c>
      <c r="J197" s="1">
        <f t="shared" si="14"/>
        <v>2.376717061732911</v>
      </c>
    </row>
    <row r="198" spans="1:10" x14ac:dyDescent="0.35">
      <c r="A198">
        <v>20</v>
      </c>
      <c r="B198" t="s">
        <v>15</v>
      </c>
      <c r="C198" t="s">
        <v>13</v>
      </c>
      <c r="D198" t="s">
        <v>28</v>
      </c>
      <c r="E198" s="1">
        <v>19.894606</v>
      </c>
      <c r="F198" s="1">
        <v>15.185767</v>
      </c>
      <c r="G198" s="1">
        <f t="shared" si="16"/>
        <v>4.7088389999999993</v>
      </c>
      <c r="H198" s="1">
        <f>AVERAGE(G160:G165)</f>
        <v>6.0813511666666669</v>
      </c>
      <c r="I198" s="1">
        <f t="shared" si="13"/>
        <v>-1.3725121666666675</v>
      </c>
      <c r="J198" s="1">
        <f t="shared" si="14"/>
        <v>2.5892103333106946</v>
      </c>
    </row>
    <row r="199" spans="1:10" x14ac:dyDescent="0.35">
      <c r="A199">
        <v>20</v>
      </c>
      <c r="B199" t="s">
        <v>15</v>
      </c>
      <c r="C199" t="s">
        <v>13</v>
      </c>
      <c r="D199" t="s">
        <v>28</v>
      </c>
      <c r="E199" s="1">
        <v>19.917560000000002</v>
      </c>
      <c r="F199" s="1">
        <v>15.185767</v>
      </c>
      <c r="G199" s="1">
        <f t="shared" si="16"/>
        <v>4.7317930000000015</v>
      </c>
      <c r="H199" s="1">
        <f>AVERAGE(G160:G165)</f>
        <v>6.0813511666666669</v>
      </c>
      <c r="I199" s="1">
        <f t="shared" si="13"/>
        <v>-1.3495581666666654</v>
      </c>
      <c r="J199" s="1">
        <f t="shared" si="14"/>
        <v>2.5483406916914504</v>
      </c>
    </row>
    <row r="200" spans="1:10" x14ac:dyDescent="0.35">
      <c r="A200">
        <v>21</v>
      </c>
      <c r="B200" t="s">
        <v>15</v>
      </c>
      <c r="C200" t="s">
        <v>13</v>
      </c>
      <c r="D200" t="s">
        <v>28</v>
      </c>
      <c r="E200" s="1">
        <v>19.794965999999999</v>
      </c>
      <c r="F200" s="1">
        <v>15.075968499999998</v>
      </c>
      <c r="G200" s="1">
        <f t="shared" si="16"/>
        <v>4.7189975000000004</v>
      </c>
      <c r="H200" s="1">
        <f>AVERAGE(G160:G165)</f>
        <v>6.0813511666666669</v>
      </c>
      <c r="I200" s="1">
        <f t="shared" si="13"/>
        <v>-1.3623536666666665</v>
      </c>
      <c r="J200" s="1">
        <f t="shared" si="14"/>
        <v>2.5710428709899209</v>
      </c>
    </row>
    <row r="201" spans="1:10" x14ac:dyDescent="0.35">
      <c r="A201">
        <v>21</v>
      </c>
      <c r="B201" t="s">
        <v>15</v>
      </c>
      <c r="C201" t="s">
        <v>13</v>
      </c>
      <c r="D201" t="s">
        <v>28</v>
      </c>
      <c r="E201" s="1">
        <v>19.790769999999998</v>
      </c>
      <c r="F201" s="1">
        <v>15.075968499999998</v>
      </c>
      <c r="G201" s="1">
        <f t="shared" si="16"/>
        <v>4.7148015000000001</v>
      </c>
      <c r="H201" s="1">
        <f>AVERAGE(G160:G165)</f>
        <v>6.0813511666666669</v>
      </c>
      <c r="I201" s="1">
        <f t="shared" si="13"/>
        <v>-1.3665496666666668</v>
      </c>
      <c r="J201" s="1">
        <f t="shared" si="14"/>
        <v>2.5785314940848219</v>
      </c>
    </row>
    <row r="202" spans="1:10" x14ac:dyDescent="0.35">
      <c r="A202">
        <v>22</v>
      </c>
      <c r="B202" t="s">
        <v>15</v>
      </c>
      <c r="C202" t="s">
        <v>14</v>
      </c>
      <c r="D202" t="s">
        <v>28</v>
      </c>
      <c r="E202" s="1">
        <v>20.066246</v>
      </c>
      <c r="F202" s="1">
        <v>15.5275265</v>
      </c>
      <c r="G202" s="1">
        <f t="shared" si="16"/>
        <v>4.5387194999999991</v>
      </c>
      <c r="H202" s="1">
        <f>AVERAGE(G160:G165)</f>
        <v>6.0813511666666669</v>
      </c>
      <c r="I202" s="1">
        <f t="shared" si="13"/>
        <v>-1.5426316666666677</v>
      </c>
      <c r="J202" s="1">
        <f t="shared" si="14"/>
        <v>2.9132543521693455</v>
      </c>
    </row>
    <row r="203" spans="1:10" x14ac:dyDescent="0.35">
      <c r="A203">
        <v>22</v>
      </c>
      <c r="B203" t="s">
        <v>15</v>
      </c>
      <c r="C203" t="s">
        <v>14</v>
      </c>
      <c r="D203" t="s">
        <v>28</v>
      </c>
      <c r="E203" s="1">
        <v>20.061309999999999</v>
      </c>
      <c r="F203" s="1">
        <v>15.5275265</v>
      </c>
      <c r="G203" s="1">
        <f t="shared" si="16"/>
        <v>4.5337834999999984</v>
      </c>
      <c r="H203" s="1">
        <f>AVERAGE(G160:G165)</f>
        <v>6.0813511666666669</v>
      </c>
      <c r="I203" s="1">
        <f t="shared" si="13"/>
        <v>-1.5475676666666685</v>
      </c>
      <c r="J203" s="1">
        <f t="shared" si="14"/>
        <v>2.9232387567269287</v>
      </c>
    </row>
    <row r="204" spans="1:10" x14ac:dyDescent="0.35">
      <c r="A204">
        <v>23</v>
      </c>
      <c r="B204" t="s">
        <v>15</v>
      </c>
      <c r="C204" t="s">
        <v>14</v>
      </c>
      <c r="D204" t="s">
        <v>28</v>
      </c>
      <c r="E204" s="1">
        <v>20.235679999999999</v>
      </c>
      <c r="F204" s="1">
        <v>15.836869999999999</v>
      </c>
      <c r="G204" s="1">
        <f t="shared" si="16"/>
        <v>4.3988099999999992</v>
      </c>
      <c r="H204" s="1">
        <f>AVERAGE(G160:G165)</f>
        <v>6.0813511666666669</v>
      </c>
      <c r="I204" s="1">
        <f t="shared" si="13"/>
        <v>-1.6825411666666676</v>
      </c>
      <c r="J204" s="1">
        <f t="shared" si="14"/>
        <v>3.2099285099523565</v>
      </c>
    </row>
    <row r="205" spans="1:10" x14ac:dyDescent="0.35">
      <c r="A205">
        <v>23</v>
      </c>
      <c r="B205" t="s">
        <v>15</v>
      </c>
      <c r="C205" t="s">
        <v>14</v>
      </c>
      <c r="D205" t="s">
        <v>28</v>
      </c>
      <c r="E205" s="1">
        <v>20.251915</v>
      </c>
      <c r="F205" s="1">
        <v>15.836869999999999</v>
      </c>
      <c r="G205" s="1">
        <f t="shared" si="16"/>
        <v>4.415045000000001</v>
      </c>
      <c r="H205" s="1">
        <f>AVERAGE(G160:G165)</f>
        <v>6.0813511666666669</v>
      </c>
      <c r="I205" s="1">
        <f t="shared" si="13"/>
        <v>-1.6663061666666659</v>
      </c>
      <c r="J205" s="1">
        <f t="shared" si="14"/>
        <v>3.1740088848967885</v>
      </c>
    </row>
    <row r="206" spans="1:10" x14ac:dyDescent="0.35">
      <c r="A206" s="13">
        <v>24</v>
      </c>
      <c r="B206" s="13" t="s">
        <v>15</v>
      </c>
      <c r="C206" s="13" t="s">
        <v>14</v>
      </c>
      <c r="D206" s="13" t="s">
        <v>28</v>
      </c>
      <c r="E206" s="14">
        <v>31.239376</v>
      </c>
      <c r="F206" s="14">
        <v>24.9894775</v>
      </c>
      <c r="G206" s="14">
        <f t="shared" si="16"/>
        <v>6.2498985000000005</v>
      </c>
      <c r="H206" s="14">
        <f>AVERAGE(G160:G165)</f>
        <v>6.0813511666666669</v>
      </c>
      <c r="I206" s="14">
        <f t="shared" si="13"/>
        <v>0.1685473333333336</v>
      </c>
      <c r="J206" s="14"/>
    </row>
    <row r="207" spans="1:10" x14ac:dyDescent="0.35">
      <c r="A207" s="13">
        <v>24</v>
      </c>
      <c r="B207" s="13" t="s">
        <v>15</v>
      </c>
      <c r="C207" s="13" t="s">
        <v>14</v>
      </c>
      <c r="D207" s="13" t="s">
        <v>28</v>
      </c>
      <c r="E207" s="14">
        <v>31.020367</v>
      </c>
      <c r="F207" s="14">
        <v>24.9894775</v>
      </c>
      <c r="G207" s="14">
        <f t="shared" si="16"/>
        <v>6.0308895000000007</v>
      </c>
      <c r="H207" s="14">
        <f>AVERAGE(G160:G165)</f>
        <v>6.0813511666666669</v>
      </c>
      <c r="I207" s="14">
        <f t="shared" si="13"/>
        <v>-5.0461666666666183E-2</v>
      </c>
      <c r="J207" s="14"/>
    </row>
    <row r="208" spans="1:10" x14ac:dyDescent="0.35">
      <c r="A208">
        <v>25</v>
      </c>
      <c r="B208" t="s">
        <v>15</v>
      </c>
      <c r="C208" t="s">
        <v>23</v>
      </c>
      <c r="D208" t="s">
        <v>28</v>
      </c>
      <c r="E208" s="1">
        <v>20.356033</v>
      </c>
      <c r="F208" s="1">
        <v>15.8724635</v>
      </c>
      <c r="G208" s="1">
        <f t="shared" si="16"/>
        <v>4.4835694999999998</v>
      </c>
      <c r="H208" s="1">
        <f>AVERAGE(G160:G165)</f>
        <v>6.0813511666666669</v>
      </c>
      <c r="I208" s="1">
        <f t="shared" si="13"/>
        <v>-1.5977816666666671</v>
      </c>
      <c r="J208" s="1">
        <f t="shared" si="14"/>
        <v>3.0267754877475443</v>
      </c>
    </row>
    <row r="209" spans="1:10" x14ac:dyDescent="0.35">
      <c r="A209">
        <v>25</v>
      </c>
      <c r="B209" t="s">
        <v>15</v>
      </c>
      <c r="C209" t="s">
        <v>23</v>
      </c>
      <c r="D209" t="s">
        <v>28</v>
      </c>
      <c r="E209" s="1">
        <v>20.737669</v>
      </c>
      <c r="F209" s="1">
        <v>15.8724635</v>
      </c>
      <c r="G209" s="1">
        <f t="shared" si="16"/>
        <v>4.8652055000000001</v>
      </c>
      <c r="H209" s="1">
        <f>AVERAGE(G160:G165)</f>
        <v>6.0813511666666669</v>
      </c>
      <c r="I209" s="1">
        <f t="shared" si="13"/>
        <v>-1.2161456666666668</v>
      </c>
      <c r="J209" s="1">
        <f t="shared" si="14"/>
        <v>2.3232520271407848</v>
      </c>
    </row>
    <row r="210" spans="1:10" x14ac:dyDescent="0.35">
      <c r="A210">
        <v>26</v>
      </c>
      <c r="B210" t="s">
        <v>15</v>
      </c>
      <c r="C210" t="s">
        <v>23</v>
      </c>
      <c r="D210" t="s">
        <v>28</v>
      </c>
      <c r="E210" s="1">
        <v>20.526257999999999</v>
      </c>
      <c r="F210" s="1">
        <v>15.992081750000001</v>
      </c>
      <c r="G210" s="1">
        <f t="shared" si="16"/>
        <v>4.534176249999998</v>
      </c>
      <c r="H210" s="1">
        <f>AVERAGE(G160:G165)</f>
        <v>6.0813511666666669</v>
      </c>
      <c r="I210" s="1">
        <f t="shared" si="13"/>
        <v>-1.5471749166666688</v>
      </c>
      <c r="J210" s="1">
        <f t="shared" si="14"/>
        <v>2.9224430613599934</v>
      </c>
    </row>
    <row r="211" spans="1:10" x14ac:dyDescent="0.35">
      <c r="A211">
        <v>26</v>
      </c>
      <c r="B211" t="s">
        <v>15</v>
      </c>
      <c r="C211" t="s">
        <v>23</v>
      </c>
      <c r="D211" t="s">
        <v>28</v>
      </c>
      <c r="E211" s="1">
        <v>20.472716999999999</v>
      </c>
      <c r="F211" s="1">
        <v>15.992081750000001</v>
      </c>
      <c r="G211" s="1">
        <f t="shared" si="16"/>
        <v>4.4806352499999988</v>
      </c>
      <c r="H211" s="1">
        <f>AVERAGE(G160:G165)</f>
        <v>6.0813511666666669</v>
      </c>
      <c r="I211" s="1">
        <f t="shared" si="13"/>
        <v>-1.600715916666668</v>
      </c>
      <c r="J211" s="1">
        <f t="shared" si="14"/>
        <v>3.0329378114247008</v>
      </c>
    </row>
    <row r="212" spans="1:10" x14ac:dyDescent="0.35">
      <c r="A212">
        <v>27</v>
      </c>
      <c r="B212" t="s">
        <v>15</v>
      </c>
      <c r="C212" t="s">
        <v>23</v>
      </c>
      <c r="D212" t="s">
        <v>28</v>
      </c>
      <c r="E212" s="1">
        <v>20.298582</v>
      </c>
      <c r="F212" s="1">
        <v>15.839683000000001</v>
      </c>
      <c r="G212" s="1">
        <f t="shared" si="16"/>
        <v>4.4588989999999988</v>
      </c>
      <c r="H212" s="1">
        <f>AVERAGE(G160:G165)</f>
        <v>6.0813511666666669</v>
      </c>
      <c r="I212" s="1">
        <f t="shared" si="13"/>
        <v>-1.622452166666668</v>
      </c>
      <c r="J212" s="1">
        <f t="shared" si="14"/>
        <v>3.0789792967997451</v>
      </c>
    </row>
    <row r="213" spans="1:10" x14ac:dyDescent="0.35">
      <c r="A213">
        <v>27</v>
      </c>
      <c r="B213" t="s">
        <v>15</v>
      </c>
      <c r="C213" t="s">
        <v>23</v>
      </c>
      <c r="D213" t="s">
        <v>28</v>
      </c>
      <c r="E213" s="1">
        <v>20.348085000000001</v>
      </c>
      <c r="F213" s="1">
        <v>15.839683000000001</v>
      </c>
      <c r="G213" s="1">
        <f t="shared" si="16"/>
        <v>4.5084020000000002</v>
      </c>
      <c r="H213" s="1">
        <f>AVERAGE(G160:G165)</f>
        <v>6.0813511666666669</v>
      </c>
      <c r="I213" s="1">
        <f t="shared" si="13"/>
        <v>-1.5729491666666666</v>
      </c>
      <c r="J213" s="1">
        <f t="shared" si="14"/>
        <v>2.9751226946285385</v>
      </c>
    </row>
    <row r="214" spans="1:10" x14ac:dyDescent="0.35">
      <c r="A214" s="13">
        <v>28</v>
      </c>
      <c r="B214" s="13" t="s">
        <v>16</v>
      </c>
      <c r="C214" s="13" t="s">
        <v>12</v>
      </c>
      <c r="D214" s="13" t="s">
        <v>28</v>
      </c>
      <c r="E214" s="14">
        <v>24.459085000000002</v>
      </c>
      <c r="F214" s="14">
        <v>20.368361999999998</v>
      </c>
      <c r="G214" s="14">
        <f t="shared" si="16"/>
        <v>4.0907230000000041</v>
      </c>
      <c r="H214" s="14">
        <f>AVERAGE(G160:G165)</f>
        <v>6.0813511666666669</v>
      </c>
      <c r="I214" s="14">
        <f t="shared" si="13"/>
        <v>-1.9906281666666628</v>
      </c>
      <c r="J214" s="14"/>
    </row>
    <row r="215" spans="1:10" x14ac:dyDescent="0.35">
      <c r="A215" s="13">
        <v>28</v>
      </c>
      <c r="B215" s="13" t="s">
        <v>16</v>
      </c>
      <c r="C215" s="13" t="s">
        <v>12</v>
      </c>
      <c r="D215" s="13" t="s">
        <v>28</v>
      </c>
      <c r="E215" s="14">
        <v>24.552682999999998</v>
      </c>
      <c r="F215" s="14">
        <v>20.368361999999998</v>
      </c>
      <c r="G215" s="14">
        <f t="shared" si="16"/>
        <v>4.1843210000000006</v>
      </c>
      <c r="H215" s="14">
        <f>AVERAGE(G160:G165)</f>
        <v>6.0813511666666669</v>
      </c>
      <c r="I215" s="14">
        <f t="shared" si="13"/>
        <v>-1.8970301666666662</v>
      </c>
      <c r="J215" s="14"/>
    </row>
    <row r="216" spans="1:10" x14ac:dyDescent="0.35">
      <c r="A216" s="11">
        <v>29</v>
      </c>
      <c r="B216" s="11" t="s">
        <v>16</v>
      </c>
      <c r="C216" s="11" t="s">
        <v>12</v>
      </c>
      <c r="D216" s="11" t="s">
        <v>28</v>
      </c>
      <c r="E216" s="12">
        <v>19.682811999999998</v>
      </c>
      <c r="F216" s="12">
        <v>17.299739500000001</v>
      </c>
      <c r="G216" s="12">
        <f>E216-F216</f>
        <v>2.3830724999999973</v>
      </c>
      <c r="H216" s="12">
        <f>AVERAGE(G160:G165)</f>
        <v>6.0813511666666669</v>
      </c>
      <c r="I216" s="12">
        <f t="shared" si="13"/>
        <v>-3.6982786666666696</v>
      </c>
      <c r="J216" s="12"/>
    </row>
    <row r="217" spans="1:10" x14ac:dyDescent="0.35">
      <c r="A217" s="11">
        <v>29</v>
      </c>
      <c r="B217" s="11" t="s">
        <v>16</v>
      </c>
      <c r="C217" s="11" t="s">
        <v>12</v>
      </c>
      <c r="D217" s="11" t="s">
        <v>28</v>
      </c>
      <c r="E217" s="12">
        <v>19.855070000000001</v>
      </c>
      <c r="F217" s="12">
        <v>17.299739500000001</v>
      </c>
      <c r="G217" s="12">
        <f t="shared" ref="G217:G236" si="17">E217-F217</f>
        <v>2.5553305000000002</v>
      </c>
      <c r="H217" s="12">
        <f>AVERAGE(G160:G165)</f>
        <v>6.0813511666666669</v>
      </c>
      <c r="I217" s="12">
        <f t="shared" si="13"/>
        <v>-3.5260206666666667</v>
      </c>
      <c r="J217" s="12"/>
    </row>
    <row r="218" spans="1:10" x14ac:dyDescent="0.35">
      <c r="A218">
        <v>30</v>
      </c>
      <c r="B218" t="s">
        <v>16</v>
      </c>
      <c r="C218" t="s">
        <v>12</v>
      </c>
      <c r="D218" t="s">
        <v>28</v>
      </c>
      <c r="E218" s="1">
        <v>19.783587000000001</v>
      </c>
      <c r="F218" s="1">
        <v>16.2448415</v>
      </c>
      <c r="G218" s="1">
        <f t="shared" si="17"/>
        <v>3.538745500000001</v>
      </c>
      <c r="H218" s="1">
        <f>AVERAGE(G160:G165)</f>
        <v>6.0813511666666669</v>
      </c>
      <c r="I218" s="1">
        <f t="shared" si="13"/>
        <v>-2.5426056666666659</v>
      </c>
      <c r="J218" s="1">
        <f t="shared" si="14"/>
        <v>5.8264037009547591</v>
      </c>
    </row>
    <row r="219" spans="1:10" x14ac:dyDescent="0.35">
      <c r="A219">
        <v>30</v>
      </c>
      <c r="B219" t="s">
        <v>16</v>
      </c>
      <c r="C219" t="s">
        <v>12</v>
      </c>
      <c r="D219" t="s">
        <v>28</v>
      </c>
      <c r="E219" s="1">
        <v>19.782609999999998</v>
      </c>
      <c r="F219" s="1">
        <v>16.2448415</v>
      </c>
      <c r="G219" s="1">
        <f t="shared" si="17"/>
        <v>3.5377684999999985</v>
      </c>
      <c r="H219" s="1">
        <f>AVERAGE(G160:G165)</f>
        <v>6.0813511666666669</v>
      </c>
      <c r="I219" s="1">
        <f t="shared" si="13"/>
        <v>-2.5435826666666683</v>
      </c>
      <c r="J219" s="1">
        <f t="shared" si="14"/>
        <v>5.8303507057954915</v>
      </c>
    </row>
    <row r="220" spans="1:10" x14ac:dyDescent="0.35">
      <c r="A220">
        <v>31</v>
      </c>
      <c r="B220" t="s">
        <v>16</v>
      </c>
      <c r="C220" t="s">
        <v>13</v>
      </c>
      <c r="D220" t="s">
        <v>28</v>
      </c>
      <c r="E220" s="1">
        <v>19.638704000000001</v>
      </c>
      <c r="F220" s="1">
        <v>14.8440485</v>
      </c>
      <c r="G220" s="1">
        <f t="shared" si="17"/>
        <v>4.7946555000000011</v>
      </c>
      <c r="H220" s="1">
        <f>AVERAGE(G160:G165)</f>
        <v>6.0813511666666669</v>
      </c>
      <c r="I220" s="1">
        <f t="shared" si="13"/>
        <v>-1.2866956666666658</v>
      </c>
      <c r="J220" s="1">
        <f t="shared" si="14"/>
        <v>2.4396863198166456</v>
      </c>
    </row>
    <row r="221" spans="1:10" x14ac:dyDescent="0.35">
      <c r="A221">
        <v>31</v>
      </c>
      <c r="B221" t="s">
        <v>16</v>
      </c>
      <c r="C221" t="s">
        <v>13</v>
      </c>
      <c r="D221" t="s">
        <v>28</v>
      </c>
      <c r="E221" s="1">
        <v>19.647818000000001</v>
      </c>
      <c r="F221" s="1">
        <v>14.8440485</v>
      </c>
      <c r="G221" s="1">
        <f t="shared" si="17"/>
        <v>4.8037695000000014</v>
      </c>
      <c r="H221" s="1">
        <f>AVERAGE(G160:G165)</f>
        <v>6.0813511666666669</v>
      </c>
      <c r="I221" s="1">
        <f t="shared" si="13"/>
        <v>-1.2775816666666655</v>
      </c>
      <c r="J221" s="1">
        <f t="shared" si="14"/>
        <v>2.4243225636946946</v>
      </c>
    </row>
    <row r="222" spans="1:10" x14ac:dyDescent="0.35">
      <c r="A222">
        <v>32</v>
      </c>
      <c r="B222" t="s">
        <v>16</v>
      </c>
      <c r="C222" t="s">
        <v>13</v>
      </c>
      <c r="D222" t="s">
        <v>28</v>
      </c>
      <c r="E222" s="1">
        <v>20.312923000000001</v>
      </c>
      <c r="F222" s="1">
        <v>15.41133</v>
      </c>
      <c r="G222" s="1">
        <f t="shared" si="17"/>
        <v>4.9015930000000019</v>
      </c>
      <c r="H222" s="1">
        <f>AVERAGE(G160:G165)</f>
        <v>6.0813511666666669</v>
      </c>
      <c r="I222" s="1">
        <f t="shared" si="13"/>
        <v>-1.179758166666665</v>
      </c>
      <c r="J222" s="1">
        <f t="shared" si="14"/>
        <v>2.2653880006227576</v>
      </c>
    </row>
    <row r="223" spans="1:10" x14ac:dyDescent="0.35">
      <c r="A223">
        <v>32</v>
      </c>
      <c r="B223" t="s">
        <v>16</v>
      </c>
      <c r="C223" t="s">
        <v>13</v>
      </c>
      <c r="D223" t="s">
        <v>28</v>
      </c>
      <c r="E223" s="1">
        <v>20.331683999999999</v>
      </c>
      <c r="F223" s="1">
        <v>15.41133</v>
      </c>
      <c r="G223" s="1">
        <f t="shared" si="17"/>
        <v>4.9203539999999997</v>
      </c>
      <c r="H223" s="1">
        <f>AVERAGE(G160:G165)</f>
        <v>6.0813511666666669</v>
      </c>
      <c r="I223" s="1">
        <f t="shared" si="13"/>
        <v>-1.1609971666666672</v>
      </c>
      <c r="J223" s="1">
        <f t="shared" si="14"/>
        <v>2.2361193103746584</v>
      </c>
    </row>
    <row r="224" spans="1:10" x14ac:dyDescent="0.35">
      <c r="A224">
        <v>33</v>
      </c>
      <c r="B224" t="s">
        <v>16</v>
      </c>
      <c r="C224" t="s">
        <v>13</v>
      </c>
      <c r="D224" t="s">
        <v>28</v>
      </c>
      <c r="E224" s="1">
        <v>19.848969</v>
      </c>
      <c r="F224" s="1">
        <v>15.069039</v>
      </c>
      <c r="G224" s="1">
        <f t="shared" si="17"/>
        <v>4.7799300000000002</v>
      </c>
      <c r="H224" s="1">
        <f>AVERAGE(G160:G165)</f>
        <v>6.0813511666666669</v>
      </c>
      <c r="I224" s="1">
        <f t="shared" si="13"/>
        <v>-1.3014211666666666</v>
      </c>
      <c r="J224" s="1">
        <f t="shared" si="14"/>
        <v>2.464715567493279</v>
      </c>
    </row>
    <row r="225" spans="1:16" x14ac:dyDescent="0.35">
      <c r="A225">
        <v>33</v>
      </c>
      <c r="B225" t="s">
        <v>16</v>
      </c>
      <c r="C225" t="s">
        <v>13</v>
      </c>
      <c r="D225" t="s">
        <v>28</v>
      </c>
      <c r="E225" s="1">
        <v>19.845585</v>
      </c>
      <c r="F225" s="1">
        <v>15.069039</v>
      </c>
      <c r="G225" s="1">
        <f t="shared" si="17"/>
        <v>4.7765459999999997</v>
      </c>
      <c r="H225" s="1">
        <f>AVERAGE(G160:G165)</f>
        <v>6.0813511666666669</v>
      </c>
      <c r="I225" s="1">
        <f t="shared" ref="I225:I237" si="18">G225-H225</f>
        <v>-1.3048051666666671</v>
      </c>
      <c r="J225" s="1">
        <f t="shared" ref="J225:J237" si="19">2^-I225</f>
        <v>2.4705036147181341</v>
      </c>
    </row>
    <row r="226" spans="1:16" x14ac:dyDescent="0.35">
      <c r="A226">
        <v>34</v>
      </c>
      <c r="B226" t="s">
        <v>16</v>
      </c>
      <c r="C226" t="s">
        <v>14</v>
      </c>
      <c r="D226" t="s">
        <v>28</v>
      </c>
      <c r="E226" s="1">
        <v>20.266694999999999</v>
      </c>
      <c r="F226" s="1">
        <v>16.854111500000002</v>
      </c>
      <c r="G226" s="1">
        <f t="shared" si="17"/>
        <v>3.4125834999999967</v>
      </c>
      <c r="H226" s="1">
        <f>AVERAGE(G160:G165)</f>
        <v>6.0813511666666669</v>
      </c>
      <c r="I226" s="1">
        <f t="shared" si="18"/>
        <v>-2.6687676666666702</v>
      </c>
      <c r="J226" s="1">
        <f t="shared" si="19"/>
        <v>6.3588578870585746</v>
      </c>
    </row>
    <row r="227" spans="1:16" x14ac:dyDescent="0.35">
      <c r="A227">
        <v>34</v>
      </c>
      <c r="B227" t="s">
        <v>16</v>
      </c>
      <c r="C227" t="s">
        <v>14</v>
      </c>
      <c r="D227" t="s">
        <v>28</v>
      </c>
      <c r="E227" s="1">
        <v>20.251121999999999</v>
      </c>
      <c r="F227" s="1">
        <v>16.854111500000002</v>
      </c>
      <c r="G227" s="1">
        <f t="shared" si="17"/>
        <v>3.3970104999999968</v>
      </c>
      <c r="H227" s="1">
        <f>AVERAGE(G160:G165)</f>
        <v>6.0813511666666669</v>
      </c>
      <c r="I227" s="1">
        <f t="shared" si="18"/>
        <v>-2.68434066666667</v>
      </c>
      <c r="J227" s="1">
        <f t="shared" si="19"/>
        <v>6.427869621472782</v>
      </c>
    </row>
    <row r="228" spans="1:16" x14ac:dyDescent="0.35">
      <c r="A228">
        <v>35</v>
      </c>
      <c r="B228" t="s">
        <v>16</v>
      </c>
      <c r="C228" t="s">
        <v>14</v>
      </c>
      <c r="D228" t="s">
        <v>28</v>
      </c>
      <c r="E228" s="1">
        <v>20.220476000000001</v>
      </c>
      <c r="F228" s="1">
        <v>16.787316500000003</v>
      </c>
      <c r="G228" s="1">
        <f t="shared" si="17"/>
        <v>3.4331594999999986</v>
      </c>
      <c r="H228" s="1">
        <f>AVERAGE(G160:G165)</f>
        <v>6.0813511666666669</v>
      </c>
      <c r="I228" s="1">
        <f t="shared" si="18"/>
        <v>-2.6481916666666683</v>
      </c>
      <c r="J228" s="1">
        <f t="shared" si="19"/>
        <v>6.2688102718400422</v>
      </c>
    </row>
    <row r="229" spans="1:16" x14ac:dyDescent="0.35">
      <c r="A229">
        <v>35</v>
      </c>
      <c r="B229" t="s">
        <v>16</v>
      </c>
      <c r="C229" t="s">
        <v>14</v>
      </c>
      <c r="D229" t="s">
        <v>28</v>
      </c>
      <c r="E229" s="1">
        <v>20.258735999999999</v>
      </c>
      <c r="F229" s="1">
        <v>16.787316500000003</v>
      </c>
      <c r="G229" s="1">
        <f t="shared" si="17"/>
        <v>3.4714194999999961</v>
      </c>
      <c r="H229" s="1">
        <f>AVERAGE(G160:G165)</f>
        <v>6.0813511666666669</v>
      </c>
      <c r="I229" s="1">
        <f t="shared" si="18"/>
        <v>-2.6099316666666708</v>
      </c>
      <c r="J229" s="1">
        <f t="shared" si="19"/>
        <v>6.1047476772705318</v>
      </c>
    </row>
    <row r="230" spans="1:16" x14ac:dyDescent="0.35">
      <c r="A230">
        <v>36</v>
      </c>
      <c r="B230" t="s">
        <v>16</v>
      </c>
      <c r="C230" t="s">
        <v>14</v>
      </c>
      <c r="D230" t="s">
        <v>28</v>
      </c>
      <c r="E230" s="1">
        <v>20.571093000000001</v>
      </c>
      <c r="F230" s="1">
        <v>17.080698999999999</v>
      </c>
      <c r="G230" s="1">
        <f t="shared" si="17"/>
        <v>3.490394000000002</v>
      </c>
      <c r="H230" s="1">
        <f>AVERAGE(G160:G165)</f>
        <v>6.0813511666666669</v>
      </c>
      <c r="I230" s="1">
        <f t="shared" si="18"/>
        <v>-2.5909571666666649</v>
      </c>
      <c r="J230" s="1">
        <f t="shared" si="19"/>
        <v>6.0249829833144632</v>
      </c>
    </row>
    <row r="231" spans="1:16" x14ac:dyDescent="0.35">
      <c r="A231">
        <v>36</v>
      </c>
      <c r="B231" t="s">
        <v>16</v>
      </c>
      <c r="C231" t="s">
        <v>14</v>
      </c>
      <c r="D231" t="s">
        <v>28</v>
      </c>
      <c r="E231" s="1">
        <v>20.607616</v>
      </c>
      <c r="F231" s="1">
        <v>17.080698999999999</v>
      </c>
      <c r="G231" s="1">
        <f t="shared" si="17"/>
        <v>3.526917000000001</v>
      </c>
      <c r="H231" s="1">
        <f>AVERAGE(G160:G165)</f>
        <v>6.0813511666666669</v>
      </c>
      <c r="I231" s="1">
        <f t="shared" si="18"/>
        <v>-2.5544341666666659</v>
      </c>
      <c r="J231" s="1">
        <f t="shared" si="19"/>
        <v>5.8743701193278675</v>
      </c>
    </row>
    <row r="232" spans="1:16" x14ac:dyDescent="0.35">
      <c r="A232">
        <v>37</v>
      </c>
      <c r="B232" t="s">
        <v>16</v>
      </c>
      <c r="C232" t="s">
        <v>23</v>
      </c>
      <c r="D232" t="s">
        <v>28</v>
      </c>
      <c r="E232" s="1">
        <v>20.086576000000001</v>
      </c>
      <c r="F232" s="1">
        <v>16.593243999999999</v>
      </c>
      <c r="G232" s="1">
        <f t="shared" si="17"/>
        <v>3.4933320000000023</v>
      </c>
      <c r="H232" s="1">
        <f>AVERAGE(G160:G165)</f>
        <v>6.0813511666666669</v>
      </c>
      <c r="I232" s="1">
        <f t="shared" si="18"/>
        <v>-2.5880191666666645</v>
      </c>
      <c r="J232" s="1">
        <f t="shared" si="19"/>
        <v>6.0127257927236268</v>
      </c>
    </row>
    <row r="233" spans="1:16" x14ac:dyDescent="0.35">
      <c r="A233">
        <v>37</v>
      </c>
      <c r="B233" t="s">
        <v>16</v>
      </c>
      <c r="C233" t="s">
        <v>23</v>
      </c>
      <c r="D233" t="s">
        <v>28</v>
      </c>
      <c r="E233" s="1">
        <v>20.092452999999999</v>
      </c>
      <c r="F233" s="1">
        <v>16.593243999999999</v>
      </c>
      <c r="G233" s="1">
        <f t="shared" si="17"/>
        <v>3.4992090000000005</v>
      </c>
      <c r="H233" s="1">
        <f>AVERAGE(G160:G165)</f>
        <v>6.0813511666666669</v>
      </c>
      <c r="I233" s="1">
        <f t="shared" si="18"/>
        <v>-2.5821421666666664</v>
      </c>
      <c r="J233" s="1">
        <f t="shared" si="19"/>
        <v>5.9882820179234431</v>
      </c>
    </row>
    <row r="234" spans="1:16" x14ac:dyDescent="0.35">
      <c r="A234">
        <v>38</v>
      </c>
      <c r="B234" t="s">
        <v>16</v>
      </c>
      <c r="C234" t="s">
        <v>23</v>
      </c>
      <c r="D234" t="s">
        <v>28</v>
      </c>
      <c r="E234" s="1">
        <v>20.734093000000001</v>
      </c>
      <c r="F234" s="1">
        <v>17.204189</v>
      </c>
      <c r="G234" s="1">
        <f t="shared" si="17"/>
        <v>3.5299040000000019</v>
      </c>
      <c r="H234" s="1">
        <f>AVERAGE(G160:G165)</f>
        <v>6.0813511666666669</v>
      </c>
      <c r="I234" s="1">
        <f t="shared" si="18"/>
        <v>-2.5514471666666649</v>
      </c>
      <c r="J234" s="1">
        <f t="shared" si="19"/>
        <v>5.8622202256069196</v>
      </c>
    </row>
    <row r="235" spans="1:16" x14ac:dyDescent="0.35">
      <c r="A235">
        <v>38</v>
      </c>
      <c r="B235" t="s">
        <v>16</v>
      </c>
      <c r="C235" t="s">
        <v>23</v>
      </c>
      <c r="D235" t="s">
        <v>28</v>
      </c>
      <c r="E235" s="1">
        <v>20.761208</v>
      </c>
      <c r="F235" s="1">
        <v>17.204189</v>
      </c>
      <c r="G235" s="1">
        <f t="shared" si="17"/>
        <v>3.5570190000000004</v>
      </c>
      <c r="H235" s="1">
        <f>AVERAGE(G160:G165)</f>
        <v>6.0813511666666669</v>
      </c>
      <c r="I235" s="1">
        <f t="shared" si="18"/>
        <v>-2.5243321666666665</v>
      </c>
      <c r="J235" s="1">
        <f t="shared" si="19"/>
        <v>5.7530705681150973</v>
      </c>
    </row>
    <row r="236" spans="1:16" x14ac:dyDescent="0.35">
      <c r="A236">
        <v>39</v>
      </c>
      <c r="B236" t="s">
        <v>16</v>
      </c>
      <c r="C236" t="s">
        <v>23</v>
      </c>
      <c r="D236" t="s">
        <v>28</v>
      </c>
      <c r="E236" s="1">
        <v>20.123093000000001</v>
      </c>
      <c r="F236" s="1">
        <v>16.647073499999998</v>
      </c>
      <c r="G236" s="1">
        <f t="shared" si="17"/>
        <v>3.4760195000000031</v>
      </c>
      <c r="H236" s="1">
        <f>AVERAGE(G160:G165)</f>
        <v>6.0813511666666669</v>
      </c>
      <c r="I236" s="1">
        <f t="shared" si="18"/>
        <v>-2.6053316666666637</v>
      </c>
      <c r="J236" s="1">
        <f t="shared" si="19"/>
        <v>6.0853138281791175</v>
      </c>
    </row>
    <row r="237" spans="1:16" x14ac:dyDescent="0.35">
      <c r="A237">
        <v>39</v>
      </c>
      <c r="B237" t="s">
        <v>16</v>
      </c>
      <c r="C237" t="s">
        <v>23</v>
      </c>
      <c r="D237" t="s">
        <v>28</v>
      </c>
      <c r="E237" s="1">
        <v>20.242062000000001</v>
      </c>
      <c r="F237" s="1">
        <v>16.647073499999998</v>
      </c>
      <c r="G237" s="1">
        <f>E237-F237</f>
        <v>3.594988500000003</v>
      </c>
      <c r="H237" s="1">
        <f>AVERAGE(G160:G165)</f>
        <v>6.0813511666666669</v>
      </c>
      <c r="I237" s="1">
        <f t="shared" si="18"/>
        <v>-2.4863626666666638</v>
      </c>
      <c r="J237" s="1">
        <f t="shared" si="19"/>
        <v>5.6036337556819715</v>
      </c>
    </row>
    <row r="238" spans="1:16" x14ac:dyDescent="0.35">
      <c r="E238" s="1"/>
      <c r="F238" s="2" t="s">
        <v>5</v>
      </c>
      <c r="G238" s="2" t="s">
        <v>51</v>
      </c>
      <c r="H238" s="2" t="s">
        <v>6</v>
      </c>
      <c r="I238" s="2" t="s">
        <v>52</v>
      </c>
      <c r="J238" s="2" t="s">
        <v>7</v>
      </c>
      <c r="M238" s="8"/>
      <c r="N238" s="8"/>
      <c r="O238" s="3" t="s">
        <v>8</v>
      </c>
      <c r="P238" s="3" t="s">
        <v>9</v>
      </c>
    </row>
    <row r="239" spans="1:16" x14ac:dyDescent="0.35">
      <c r="A239">
        <v>1</v>
      </c>
      <c r="B239" t="s">
        <v>10</v>
      </c>
      <c r="C239" t="s">
        <v>10</v>
      </c>
      <c r="D239" t="s">
        <v>30</v>
      </c>
      <c r="E239" s="1">
        <v>18.296949999999999</v>
      </c>
      <c r="F239" s="1">
        <v>15.842928000000001</v>
      </c>
      <c r="G239" s="1">
        <f>E239-F239</f>
        <v>2.4540219999999984</v>
      </c>
      <c r="H239" s="1">
        <f>AVERAGE(G239:G244)</f>
        <v>2.4013551666666664</v>
      </c>
      <c r="I239" s="1">
        <f>G239-H239</f>
        <v>5.2666833333331997E-2</v>
      </c>
      <c r="J239" s="1">
        <f>2^-I239</f>
        <v>0.96415243716458088</v>
      </c>
      <c r="M239" s="3"/>
      <c r="N239" s="3" t="s">
        <v>10</v>
      </c>
      <c r="O239" s="4">
        <f>AVERAGE(J239:J244)</f>
        <v>1.001818358684212</v>
      </c>
      <c r="P239" s="8">
        <f>_xlfn.STDEV.P(J239:J244)</f>
        <v>6.1132647566603394E-2</v>
      </c>
    </row>
    <row r="240" spans="1:16" x14ac:dyDescent="0.35">
      <c r="A240">
        <v>1</v>
      </c>
      <c r="B240" t="s">
        <v>10</v>
      </c>
      <c r="C240" t="s">
        <v>10</v>
      </c>
      <c r="D240" t="s">
        <v>30</v>
      </c>
      <c r="E240" s="1">
        <v>18.271719000000001</v>
      </c>
      <c r="F240" s="1">
        <v>15.842928000000001</v>
      </c>
      <c r="G240" s="1">
        <f>E240-F240</f>
        <v>2.4287910000000004</v>
      </c>
      <c r="H240" s="1">
        <f>AVERAGE(G239:G244)</f>
        <v>2.4013551666666664</v>
      </c>
      <c r="I240" s="1">
        <f t="shared" ref="I240:I303" si="20">G240-H240</f>
        <v>2.7435833333333992E-2</v>
      </c>
      <c r="J240" s="1">
        <f t="shared" ref="J240:J303" si="21">2^-I240</f>
        <v>0.98116261314254938</v>
      </c>
      <c r="M240" s="17" t="s">
        <v>11</v>
      </c>
      <c r="N240" s="3" t="s">
        <v>12</v>
      </c>
      <c r="O240" s="4">
        <f>AVERAGE(J245:J250)</f>
        <v>1.0291911853102875</v>
      </c>
      <c r="P240" s="8">
        <f>_xlfn.STDEV.P(J245:J250)</f>
        <v>6.9724059511357198E-2</v>
      </c>
    </row>
    <row r="241" spans="1:16" x14ac:dyDescent="0.35">
      <c r="A241">
        <v>2</v>
      </c>
      <c r="B241" t="s">
        <v>10</v>
      </c>
      <c r="C241" t="s">
        <v>10</v>
      </c>
      <c r="D241" t="s">
        <v>30</v>
      </c>
      <c r="E241" s="1">
        <v>18.512794</v>
      </c>
      <c r="F241" s="1">
        <v>16.041078500000001</v>
      </c>
      <c r="G241" s="1">
        <f t="shared" ref="G241:G242" si="22">E241-F241</f>
        <v>2.4717154999999984</v>
      </c>
      <c r="H241" s="1">
        <f>AVERAGE(G239:G244)</f>
        <v>2.4013551666666664</v>
      </c>
      <c r="I241" s="1">
        <f t="shared" si="20"/>
        <v>7.0360333333332026E-2</v>
      </c>
      <c r="J241" s="1">
        <f t="shared" si="21"/>
        <v>0.95240009304583895</v>
      </c>
      <c r="M241" s="17"/>
      <c r="N241" s="3" t="s">
        <v>13</v>
      </c>
      <c r="O241" s="4">
        <f>AVERAGE(J251:J256)</f>
        <v>1.3123012356579447</v>
      </c>
      <c r="P241" s="8">
        <f>_xlfn.STDEV.P(J251:J256)</f>
        <v>0.33415592482772272</v>
      </c>
    </row>
    <row r="242" spans="1:16" x14ac:dyDescent="0.35">
      <c r="A242">
        <v>2</v>
      </c>
      <c r="B242" t="s">
        <v>10</v>
      </c>
      <c r="C242" t="s">
        <v>10</v>
      </c>
      <c r="D242" t="s">
        <v>30</v>
      </c>
      <c r="E242" s="1">
        <v>18.528435000000002</v>
      </c>
      <c r="F242" s="1">
        <v>16.041078500000001</v>
      </c>
      <c r="G242" s="1">
        <f t="shared" si="22"/>
        <v>2.4873565000000006</v>
      </c>
      <c r="H242" s="1">
        <f>AVERAGE(G239:G244)</f>
        <v>2.4013551666666664</v>
      </c>
      <c r="I242" s="1">
        <f t="shared" si="20"/>
        <v>8.6001333333334262E-2</v>
      </c>
      <c r="J242" s="1">
        <f t="shared" si="21"/>
        <v>0.94213040319102892</v>
      </c>
      <c r="M242" s="17"/>
      <c r="N242" s="3" t="s">
        <v>14</v>
      </c>
      <c r="O242" s="4">
        <f>AVERAGE(J257:J262)</f>
        <v>1.1749536318301634</v>
      </c>
      <c r="P242" s="8">
        <f>_xlfn.STDEV.P(J257:J262)</f>
        <v>6.6348566966778877E-2</v>
      </c>
    </row>
    <row r="243" spans="1:16" x14ac:dyDescent="0.35">
      <c r="A243">
        <v>3</v>
      </c>
      <c r="B243" t="s">
        <v>10</v>
      </c>
      <c r="C243" t="s">
        <v>10</v>
      </c>
      <c r="D243" t="s">
        <v>30</v>
      </c>
      <c r="E243" s="1">
        <v>17.868359999999999</v>
      </c>
      <c r="F243" s="1">
        <v>15.563057000000001</v>
      </c>
      <c r="G243" s="1">
        <f>E243-F243</f>
        <v>2.3053029999999985</v>
      </c>
      <c r="H243" s="1">
        <f>AVERAGE(G239:G244)</f>
        <v>2.4013551666666664</v>
      </c>
      <c r="I243" s="1">
        <f t="shared" si="20"/>
        <v>-9.6052166666667826E-2</v>
      </c>
      <c r="J243" s="1">
        <f t="shared" si="21"/>
        <v>1.0688446390557391</v>
      </c>
      <c r="M243" s="17"/>
      <c r="N243" s="3" t="s">
        <v>23</v>
      </c>
      <c r="O243" s="4">
        <f>AVERAGE(J263:J268)</f>
        <v>1.0229667824188324</v>
      </c>
      <c r="P243" s="8">
        <f>_xlfn.STDEV.P(J263:J268)</f>
        <v>4.6616859403082328E-2</v>
      </c>
    </row>
    <row r="244" spans="1:16" x14ac:dyDescent="0.35">
      <c r="A244">
        <v>3</v>
      </c>
      <c r="B244" t="s">
        <v>10</v>
      </c>
      <c r="C244" t="s">
        <v>10</v>
      </c>
      <c r="D244" t="s">
        <v>30</v>
      </c>
      <c r="E244" s="1">
        <v>17.824000000000002</v>
      </c>
      <c r="F244" s="1">
        <v>15.563057000000001</v>
      </c>
      <c r="G244" s="1">
        <f>E244-F244</f>
        <v>2.260943000000001</v>
      </c>
      <c r="H244" s="1">
        <f>AVERAGE(G239:G244)</f>
        <v>2.4013551666666664</v>
      </c>
      <c r="I244" s="1">
        <f t="shared" si="20"/>
        <v>-0.14041216666666534</v>
      </c>
      <c r="J244" s="1">
        <f t="shared" si="21"/>
        <v>1.102219966505535</v>
      </c>
      <c r="M244" s="17" t="s">
        <v>15</v>
      </c>
      <c r="N244" s="3" t="s">
        <v>12</v>
      </c>
      <c r="O244" s="4">
        <f>AVERAGE(J269:J274)</f>
        <v>1.3705972850111399</v>
      </c>
      <c r="P244" s="8">
        <f>_xlfn.STDEV.P(J269:J274)</f>
        <v>0.17924987024197209</v>
      </c>
    </row>
    <row r="245" spans="1:16" x14ac:dyDescent="0.35">
      <c r="A245">
        <v>4</v>
      </c>
      <c r="B245" t="s">
        <v>11</v>
      </c>
      <c r="C245" t="s">
        <v>12</v>
      </c>
      <c r="D245" t="s">
        <v>30</v>
      </c>
      <c r="E245" s="1">
        <v>17.981255000000001</v>
      </c>
      <c r="F245" s="1">
        <v>15.607482000000001</v>
      </c>
      <c r="G245" s="1">
        <f t="shared" ref="G245:G294" si="23">E245-F245</f>
        <v>2.3737729999999999</v>
      </c>
      <c r="H245" s="1">
        <f>AVERAGE(G239:G244)</f>
        <v>2.4013551666666664</v>
      </c>
      <c r="I245" s="1">
        <f t="shared" si="20"/>
        <v>-2.7582166666666463E-2</v>
      </c>
      <c r="J245" s="1">
        <f t="shared" si="21"/>
        <v>1.019302429878024</v>
      </c>
      <c r="M245" s="17"/>
      <c r="N245" s="3" t="s">
        <v>13</v>
      </c>
      <c r="O245" s="4">
        <f>AVERAGE(J275:J280)</f>
        <v>1.0581411222539274</v>
      </c>
      <c r="P245" s="8">
        <f>_xlfn.STDEV.P(J275:J280)</f>
        <v>8.9002003455103368E-2</v>
      </c>
    </row>
    <row r="246" spans="1:16" x14ac:dyDescent="0.35">
      <c r="A246">
        <v>4</v>
      </c>
      <c r="B246" t="s">
        <v>11</v>
      </c>
      <c r="C246" t="s">
        <v>12</v>
      </c>
      <c r="D246" t="s">
        <v>30</v>
      </c>
      <c r="E246" s="1">
        <v>17.983581999999998</v>
      </c>
      <c r="F246" s="1">
        <v>15.607482000000001</v>
      </c>
      <c r="G246" s="1">
        <f t="shared" si="23"/>
        <v>2.3760999999999974</v>
      </c>
      <c r="H246" s="1">
        <f>AVERAGE(G239:G244)</f>
        <v>2.4013551666666664</v>
      </c>
      <c r="I246" s="1">
        <f t="shared" si="20"/>
        <v>-2.5255166666668938E-2</v>
      </c>
      <c r="J246" s="1">
        <f t="shared" si="21"/>
        <v>1.0176596676729106</v>
      </c>
      <c r="M246" s="17"/>
      <c r="N246" s="3" t="s">
        <v>14</v>
      </c>
      <c r="O246" s="4">
        <f>AVERAGE(J281:J286)</f>
        <v>2.1043157742857437</v>
      </c>
      <c r="P246" s="8">
        <f>_xlfn.STDEV.P(J281:J286)</f>
        <v>7.5224096933685189E-2</v>
      </c>
    </row>
    <row r="247" spans="1:16" x14ac:dyDescent="0.35">
      <c r="A247">
        <v>5</v>
      </c>
      <c r="B247" t="s">
        <v>11</v>
      </c>
      <c r="C247" t="s">
        <v>12</v>
      </c>
      <c r="D247" t="s">
        <v>30</v>
      </c>
      <c r="E247" s="1">
        <v>17.984133</v>
      </c>
      <c r="F247" s="1">
        <v>15.5771885</v>
      </c>
      <c r="G247" s="1">
        <f t="shared" si="23"/>
        <v>2.4069444999999998</v>
      </c>
      <c r="H247" s="1">
        <f>AVERAGE(G239:G244)</f>
        <v>2.4013551666666664</v>
      </c>
      <c r="I247" s="1">
        <f t="shared" si="20"/>
        <v>5.5893333333334461E-3</v>
      </c>
      <c r="J247" s="1">
        <f t="shared" si="21"/>
        <v>0.99613326450788464</v>
      </c>
      <c r="M247" s="17"/>
      <c r="N247" s="3" t="s">
        <v>23</v>
      </c>
      <c r="O247" s="4">
        <f>AVERAGE(J287:J292)</f>
        <v>1.8541671359593017</v>
      </c>
      <c r="P247" s="8">
        <f>_xlfn.STDEV.P(J287:J292)</f>
        <v>0.10066529256756555</v>
      </c>
    </row>
    <row r="248" spans="1:16" x14ac:dyDescent="0.35">
      <c r="A248">
        <v>5</v>
      </c>
      <c r="B248" t="s">
        <v>11</v>
      </c>
      <c r="C248" t="s">
        <v>12</v>
      </c>
      <c r="D248" t="s">
        <v>30</v>
      </c>
      <c r="E248" s="1">
        <v>18.108685000000001</v>
      </c>
      <c r="F248" s="1">
        <v>15.5771885</v>
      </c>
      <c r="G248" s="1">
        <f t="shared" si="23"/>
        <v>2.5314965000000011</v>
      </c>
      <c r="H248" s="1">
        <f>AVERAGE(G239:G244)</f>
        <v>2.4013551666666664</v>
      </c>
      <c r="I248" s="1">
        <f t="shared" si="20"/>
        <v>0.13014133333333477</v>
      </c>
      <c r="J248" s="1">
        <f t="shared" si="21"/>
        <v>0.91374193129767978</v>
      </c>
      <c r="M248" s="17" t="s">
        <v>16</v>
      </c>
      <c r="N248" s="3" t="s">
        <v>12</v>
      </c>
      <c r="O248" s="4">
        <f>AVERAGE(J293:J298)</f>
        <v>1.3035341343237556</v>
      </c>
      <c r="P248" s="8">
        <f>_xlfn.STDEV.P(J293:J298)</f>
        <v>1.5476930181450577E-2</v>
      </c>
    </row>
    <row r="249" spans="1:16" x14ac:dyDescent="0.35">
      <c r="A249">
        <v>6</v>
      </c>
      <c r="B249" t="s">
        <v>11</v>
      </c>
      <c r="C249" t="s">
        <v>12</v>
      </c>
      <c r="D249" t="s">
        <v>30</v>
      </c>
      <c r="E249" s="1">
        <v>17.516905000000001</v>
      </c>
      <c r="F249" s="1">
        <v>15.279608750000001</v>
      </c>
      <c r="G249" s="1">
        <f t="shared" si="23"/>
        <v>2.23729625</v>
      </c>
      <c r="H249" s="1">
        <f>AVERAGE(G239:G244)</f>
        <v>2.4013551666666664</v>
      </c>
      <c r="I249" s="1">
        <f t="shared" si="20"/>
        <v>-0.16405891666666639</v>
      </c>
      <c r="J249" s="1">
        <f t="shared" si="21"/>
        <v>1.1204349694950984</v>
      </c>
      <c r="M249" s="17"/>
      <c r="N249" s="3" t="s">
        <v>13</v>
      </c>
      <c r="O249" s="4">
        <f>AVERAGE(J299:J304)</f>
        <v>0.62728155636744731</v>
      </c>
      <c r="P249" s="8">
        <f>_xlfn.STDEV.P(J299:J304)</f>
        <v>4.0033240900270682E-2</v>
      </c>
    </row>
    <row r="250" spans="1:16" x14ac:dyDescent="0.35">
      <c r="A250">
        <v>6</v>
      </c>
      <c r="B250" t="s">
        <v>11</v>
      </c>
      <c r="C250" t="s">
        <v>12</v>
      </c>
      <c r="D250" t="s">
        <v>30</v>
      </c>
      <c r="E250" s="1">
        <v>17.533169000000001</v>
      </c>
      <c r="F250" s="1">
        <v>15.279608750000001</v>
      </c>
      <c r="G250" s="1">
        <f t="shared" si="23"/>
        <v>2.2535602499999996</v>
      </c>
      <c r="H250" s="1">
        <f>AVERAGE(G239:G244)</f>
        <v>2.4013551666666664</v>
      </c>
      <c r="I250" s="1">
        <f t="shared" si="20"/>
        <v>-0.14779491666666678</v>
      </c>
      <c r="J250" s="1">
        <f t="shared" si="21"/>
        <v>1.1078748490101276</v>
      </c>
      <c r="M250" s="17"/>
      <c r="N250" s="3" t="s">
        <v>14</v>
      </c>
      <c r="O250" s="4">
        <f>AVERAGE(J305:J310)</f>
        <v>4.6389908316588651</v>
      </c>
      <c r="P250" s="8">
        <f>_xlfn.STDEV.P(J305:J310)</f>
        <v>0.2513218240895404</v>
      </c>
    </row>
    <row r="251" spans="1:16" x14ac:dyDescent="0.35">
      <c r="A251">
        <v>7</v>
      </c>
      <c r="B251" t="s">
        <v>11</v>
      </c>
      <c r="C251" t="s">
        <v>13</v>
      </c>
      <c r="D251" t="s">
        <v>30</v>
      </c>
      <c r="E251" s="1">
        <v>17.16761</v>
      </c>
      <c r="F251" s="1">
        <v>14.9728745</v>
      </c>
      <c r="G251" s="1">
        <f t="shared" si="23"/>
        <v>2.1947355000000002</v>
      </c>
      <c r="H251" s="1">
        <f>AVERAGE(G239:G244)</f>
        <v>2.4013551666666664</v>
      </c>
      <c r="I251" s="1">
        <f t="shared" si="20"/>
        <v>-0.2066196666666662</v>
      </c>
      <c r="J251" s="1">
        <f t="shared" si="21"/>
        <v>1.1539811568482683</v>
      </c>
      <c r="M251" s="17"/>
      <c r="N251" s="3" t="s">
        <v>23</v>
      </c>
      <c r="O251" s="4">
        <f>AVERAGE(J311:J316)</f>
        <v>3.5139500320829016</v>
      </c>
      <c r="P251" s="8">
        <f>_xlfn.STDEV.P(J311:J316)</f>
        <v>8.4139213183307887E-2</v>
      </c>
    </row>
    <row r="252" spans="1:16" x14ac:dyDescent="0.35">
      <c r="A252">
        <v>7</v>
      </c>
      <c r="B252" t="s">
        <v>11</v>
      </c>
      <c r="C252" t="s">
        <v>13</v>
      </c>
      <c r="D252" t="s">
        <v>30</v>
      </c>
      <c r="E252" s="1">
        <v>17.225100000000001</v>
      </c>
      <c r="F252" s="1">
        <v>14.9728745</v>
      </c>
      <c r="G252" s="1">
        <f t="shared" si="23"/>
        <v>2.2522255000000015</v>
      </c>
      <c r="H252" s="1">
        <f>AVERAGE(G239:G244)</f>
        <v>2.4013551666666664</v>
      </c>
      <c r="I252" s="1">
        <f t="shared" si="20"/>
        <v>-0.14912966666666483</v>
      </c>
      <c r="J252" s="1">
        <f t="shared" si="21"/>
        <v>1.1089003049595292</v>
      </c>
    </row>
    <row r="253" spans="1:16" x14ac:dyDescent="0.35">
      <c r="A253">
        <v>8</v>
      </c>
      <c r="B253" t="s">
        <v>11</v>
      </c>
      <c r="C253" t="s">
        <v>13</v>
      </c>
      <c r="D253" t="s">
        <v>30</v>
      </c>
      <c r="E253" s="1">
        <v>18.313403999999998</v>
      </c>
      <c r="F253" s="1">
        <v>16.749513</v>
      </c>
      <c r="G253" s="1">
        <f t="shared" si="23"/>
        <v>1.5638909999999981</v>
      </c>
      <c r="H253" s="1">
        <f>AVERAGE(G239:G244)</f>
        <v>2.4013551666666664</v>
      </c>
      <c r="I253" s="1">
        <f t="shared" si="20"/>
        <v>-0.83746416666666823</v>
      </c>
      <c r="J253" s="1">
        <f t="shared" si="21"/>
        <v>1.7869065240597648</v>
      </c>
    </row>
    <row r="254" spans="1:16" x14ac:dyDescent="0.35">
      <c r="A254">
        <v>8</v>
      </c>
      <c r="B254" t="s">
        <v>11</v>
      </c>
      <c r="C254" t="s">
        <v>13</v>
      </c>
      <c r="D254" t="s">
        <v>30</v>
      </c>
      <c r="E254" s="1">
        <v>18.323924999999999</v>
      </c>
      <c r="F254" s="1">
        <v>16.749513</v>
      </c>
      <c r="G254" s="1">
        <f t="shared" si="23"/>
        <v>1.5744119999999988</v>
      </c>
      <c r="H254" s="1">
        <f>AVERAGE(G239:G244)</f>
        <v>2.4013551666666664</v>
      </c>
      <c r="I254" s="1">
        <f t="shared" si="20"/>
        <v>-0.82694316666666756</v>
      </c>
      <c r="J254" s="1">
        <f t="shared" si="21"/>
        <v>1.7739227272558129</v>
      </c>
    </row>
    <row r="255" spans="1:16" x14ac:dyDescent="0.35">
      <c r="A255">
        <v>9</v>
      </c>
      <c r="B255" t="s">
        <v>11</v>
      </c>
      <c r="C255" t="s">
        <v>13</v>
      </c>
      <c r="D255" t="s">
        <v>30</v>
      </c>
      <c r="E255" s="1">
        <v>18.119098999999999</v>
      </c>
      <c r="F255" s="1">
        <v>15.765609</v>
      </c>
      <c r="G255" s="1">
        <f t="shared" si="23"/>
        <v>2.353489999999999</v>
      </c>
      <c r="H255" s="1">
        <f>AVERAGE(G239:G244)</f>
        <v>2.4013551666666664</v>
      </c>
      <c r="I255" s="1">
        <f t="shared" si="20"/>
        <v>-4.7865166666667402E-2</v>
      </c>
      <c r="J255" s="1">
        <f t="shared" si="21"/>
        <v>1.0337341196196077</v>
      </c>
    </row>
    <row r="256" spans="1:16" x14ac:dyDescent="0.35">
      <c r="A256">
        <v>9</v>
      </c>
      <c r="B256" t="s">
        <v>11</v>
      </c>
      <c r="C256" t="s">
        <v>13</v>
      </c>
      <c r="D256" t="s">
        <v>30</v>
      </c>
      <c r="E256" s="1">
        <v>18.143549</v>
      </c>
      <c r="F256" s="1">
        <v>15.765609</v>
      </c>
      <c r="G256" s="1">
        <f t="shared" si="23"/>
        <v>2.3779400000000006</v>
      </c>
      <c r="H256" s="1">
        <f>AVERAGE(G239:G244)</f>
        <v>2.4013551666666664</v>
      </c>
      <c r="I256" s="1">
        <f t="shared" si="20"/>
        <v>-2.3415166666665765E-2</v>
      </c>
      <c r="J256" s="1">
        <f t="shared" si="21"/>
        <v>1.0163625812046855</v>
      </c>
    </row>
    <row r="257" spans="1:10" x14ac:dyDescent="0.35">
      <c r="A257">
        <v>10</v>
      </c>
      <c r="B257" t="s">
        <v>11</v>
      </c>
      <c r="C257" t="s">
        <v>14</v>
      </c>
      <c r="D257" t="s">
        <v>30</v>
      </c>
      <c r="E257" s="1">
        <v>17.52338</v>
      </c>
      <c r="F257" s="1">
        <v>15.2877045</v>
      </c>
      <c r="G257" s="1">
        <f t="shared" si="23"/>
        <v>2.2356754999999993</v>
      </c>
      <c r="H257" s="1">
        <f>AVERAGE(G239:G244)</f>
        <v>2.4013551666666664</v>
      </c>
      <c r="I257" s="1">
        <f t="shared" si="20"/>
        <v>-0.16567966666666711</v>
      </c>
      <c r="J257" s="1">
        <f t="shared" si="21"/>
        <v>1.1216943939335959</v>
      </c>
    </row>
    <row r="258" spans="1:10" x14ac:dyDescent="0.35">
      <c r="A258">
        <v>10</v>
      </c>
      <c r="B258" t="s">
        <v>11</v>
      </c>
      <c r="C258" t="s">
        <v>14</v>
      </c>
      <c r="D258" t="s">
        <v>30</v>
      </c>
      <c r="E258" s="1">
        <v>17.463370999999999</v>
      </c>
      <c r="F258" s="1">
        <v>15.2877045</v>
      </c>
      <c r="G258" s="1">
        <f t="shared" si="23"/>
        <v>2.1756664999999984</v>
      </c>
      <c r="H258" s="1">
        <f>AVERAGE(G239:G244)</f>
        <v>2.4013551666666664</v>
      </c>
      <c r="I258" s="1">
        <f t="shared" si="20"/>
        <v>-0.22568866666666798</v>
      </c>
      <c r="J258" s="1">
        <f t="shared" si="21"/>
        <v>1.1693352944736164</v>
      </c>
    </row>
    <row r="259" spans="1:10" x14ac:dyDescent="0.35">
      <c r="A259">
        <v>11</v>
      </c>
      <c r="B259" t="s">
        <v>11</v>
      </c>
      <c r="C259" t="s">
        <v>14</v>
      </c>
      <c r="D259" t="s">
        <v>30</v>
      </c>
      <c r="E259" s="1">
        <v>17.309645</v>
      </c>
      <c r="F259" s="1">
        <v>15.2559355</v>
      </c>
      <c r="G259" s="1">
        <f t="shared" si="23"/>
        <v>2.0537095000000001</v>
      </c>
      <c r="H259" s="1">
        <f>AVERAGE(G239:G244)</f>
        <v>2.4013551666666664</v>
      </c>
      <c r="I259" s="1">
        <f t="shared" si="20"/>
        <v>-0.3476456666666663</v>
      </c>
      <c r="J259" s="1">
        <f t="shared" si="21"/>
        <v>1.272482368669255</v>
      </c>
    </row>
    <row r="260" spans="1:10" x14ac:dyDescent="0.35">
      <c r="A260">
        <v>11</v>
      </c>
      <c r="B260" t="s">
        <v>11</v>
      </c>
      <c r="C260" t="s">
        <v>14</v>
      </c>
      <c r="D260" t="s">
        <v>30</v>
      </c>
      <c r="E260" s="1">
        <v>17.334821999999999</v>
      </c>
      <c r="F260" s="1">
        <v>15.2559355</v>
      </c>
      <c r="G260" s="1">
        <f t="shared" si="23"/>
        <v>2.0788864999999994</v>
      </c>
      <c r="H260" s="1">
        <f>AVERAGE(G239:G244)</f>
        <v>2.4013551666666664</v>
      </c>
      <c r="I260" s="1">
        <f t="shared" si="20"/>
        <v>-0.32246866666666696</v>
      </c>
      <c r="J260" s="1">
        <f t="shared" si="21"/>
        <v>1.2504684575149461</v>
      </c>
    </row>
    <row r="261" spans="1:10" x14ac:dyDescent="0.35">
      <c r="A261">
        <v>12</v>
      </c>
      <c r="B261" t="s">
        <v>11</v>
      </c>
      <c r="C261" t="s">
        <v>14</v>
      </c>
      <c r="D261" t="s">
        <v>30</v>
      </c>
      <c r="E261" s="1">
        <v>17.670646999999999</v>
      </c>
      <c r="F261" s="1">
        <v>15.468392</v>
      </c>
      <c r="G261" s="1">
        <f t="shared" si="23"/>
        <v>2.2022549999999992</v>
      </c>
      <c r="H261" s="1">
        <f>AVERAGE(G239:G244)</f>
        <v>2.4013551666666664</v>
      </c>
      <c r="I261" s="1">
        <f t="shared" si="20"/>
        <v>-0.19910016666666719</v>
      </c>
      <c r="J261" s="1">
        <f t="shared" si="21"/>
        <v>1.1479821157648908</v>
      </c>
    </row>
    <row r="262" spans="1:10" x14ac:dyDescent="0.35">
      <c r="A262">
        <v>12</v>
      </c>
      <c r="B262" t="s">
        <v>11</v>
      </c>
      <c r="C262" t="s">
        <v>14</v>
      </c>
      <c r="D262" t="s">
        <v>30</v>
      </c>
      <c r="E262" s="1">
        <v>17.748387999999998</v>
      </c>
      <c r="F262" s="1">
        <v>15.468392</v>
      </c>
      <c r="G262" s="1">
        <f t="shared" si="23"/>
        <v>2.2799959999999988</v>
      </c>
      <c r="H262" s="1">
        <f>AVERAGE(G239:G244)</f>
        <v>2.4013551666666664</v>
      </c>
      <c r="I262" s="1">
        <f t="shared" si="20"/>
        <v>-0.12135916666666757</v>
      </c>
      <c r="J262" s="1">
        <f t="shared" si="21"/>
        <v>1.0877591606246761</v>
      </c>
    </row>
    <row r="263" spans="1:10" x14ac:dyDescent="0.35">
      <c r="A263">
        <v>13</v>
      </c>
      <c r="B263" t="s">
        <v>11</v>
      </c>
      <c r="C263" t="s">
        <v>23</v>
      </c>
      <c r="D263" t="s">
        <v>30</v>
      </c>
      <c r="E263" s="1">
        <v>17.758462999999999</v>
      </c>
      <c r="F263" s="1">
        <v>15.315754</v>
      </c>
      <c r="G263" s="1">
        <f t="shared" si="23"/>
        <v>2.4427089999999989</v>
      </c>
      <c r="H263" s="1">
        <f>AVERAGE(G239:G244)</f>
        <v>2.4013551666666664</v>
      </c>
      <c r="I263" s="1">
        <f t="shared" si="20"/>
        <v>4.1353833333332535E-2</v>
      </c>
      <c r="J263" s="1">
        <f t="shared" si="21"/>
        <v>0.97174263053779109</v>
      </c>
    </row>
    <row r="264" spans="1:10" x14ac:dyDescent="0.35">
      <c r="A264">
        <v>13</v>
      </c>
      <c r="B264" t="s">
        <v>11</v>
      </c>
      <c r="C264" t="s">
        <v>23</v>
      </c>
      <c r="D264" t="s">
        <v>30</v>
      </c>
      <c r="E264" s="1">
        <v>17.759968000000001</v>
      </c>
      <c r="F264" s="1">
        <v>15.315754</v>
      </c>
      <c r="G264" s="1">
        <f t="shared" si="23"/>
        <v>2.4442140000000006</v>
      </c>
      <c r="H264" s="1">
        <f>AVERAGE(G239:G244)</f>
        <v>2.4013551666666664</v>
      </c>
      <c r="I264" s="1">
        <f t="shared" si="20"/>
        <v>4.2858833333334179E-2</v>
      </c>
      <c r="J264" s="1">
        <f t="shared" si="21"/>
        <v>0.97072945029744573</v>
      </c>
    </row>
    <row r="265" spans="1:10" x14ac:dyDescent="0.35">
      <c r="A265">
        <v>14</v>
      </c>
      <c r="B265" t="s">
        <v>11</v>
      </c>
      <c r="C265" t="s">
        <v>23</v>
      </c>
      <c r="D265" t="s">
        <v>30</v>
      </c>
      <c r="E265" s="1">
        <v>17.792670999999999</v>
      </c>
      <c r="F265" s="1">
        <v>15.5014445</v>
      </c>
      <c r="G265" s="1">
        <f t="shared" si="23"/>
        <v>2.2912264999999987</v>
      </c>
      <c r="H265" s="1">
        <f>AVERAGE(G239:G244)</f>
        <v>2.4013551666666664</v>
      </c>
      <c r="I265" s="1">
        <f t="shared" si="20"/>
        <v>-0.11012866666666765</v>
      </c>
      <c r="J265" s="1">
        <f t="shared" si="21"/>
        <v>1.0793244916991527</v>
      </c>
    </row>
    <row r="266" spans="1:10" x14ac:dyDescent="0.35">
      <c r="A266">
        <v>14</v>
      </c>
      <c r="B266" t="s">
        <v>11</v>
      </c>
      <c r="C266" t="s">
        <v>23</v>
      </c>
      <c r="D266" t="s">
        <v>30</v>
      </c>
      <c r="E266" s="1">
        <v>17.803588999999999</v>
      </c>
      <c r="F266" s="1">
        <v>15.5014445</v>
      </c>
      <c r="G266" s="1">
        <f t="shared" si="23"/>
        <v>2.3021444999999989</v>
      </c>
      <c r="H266" s="1">
        <f>AVERAGE(G239:G244)</f>
        <v>2.4013551666666664</v>
      </c>
      <c r="I266" s="1">
        <f t="shared" si="20"/>
        <v>-9.9210666666667446E-2</v>
      </c>
      <c r="J266" s="1">
        <f t="shared" si="21"/>
        <v>1.0711872297510172</v>
      </c>
    </row>
    <row r="267" spans="1:10" x14ac:dyDescent="0.35">
      <c r="A267">
        <v>15</v>
      </c>
      <c r="B267" t="s">
        <v>11</v>
      </c>
      <c r="C267" t="s">
        <v>23</v>
      </c>
      <c r="D267" t="s">
        <v>30</v>
      </c>
      <c r="E267" s="1">
        <v>18.142475000000001</v>
      </c>
      <c r="F267" s="1">
        <v>15.725690499999999</v>
      </c>
      <c r="G267" s="1">
        <f t="shared" si="23"/>
        <v>2.4167845000000021</v>
      </c>
      <c r="H267" s="1">
        <f>AVERAGE(G239:G244)</f>
        <v>2.4013551666666664</v>
      </c>
      <c r="I267" s="1">
        <f t="shared" si="20"/>
        <v>1.5429333333335737E-2</v>
      </c>
      <c r="J267" s="1">
        <f t="shared" si="21"/>
        <v>0.98936218713151114</v>
      </c>
    </row>
    <row r="268" spans="1:10" x14ac:dyDescent="0.35">
      <c r="A268">
        <v>15</v>
      </c>
      <c r="B268" t="s">
        <v>11</v>
      </c>
      <c r="C268" t="s">
        <v>23</v>
      </c>
      <c r="D268" t="s">
        <v>30</v>
      </c>
      <c r="E268" s="1">
        <v>18.049181000000001</v>
      </c>
      <c r="F268" s="1">
        <v>15.725690499999999</v>
      </c>
      <c r="G268" s="1">
        <f t="shared" si="23"/>
        <v>2.3234905000000019</v>
      </c>
      <c r="H268" s="1">
        <f>AVERAGE(G239:G244)</f>
        <v>2.4013551666666664</v>
      </c>
      <c r="I268" s="1">
        <f t="shared" si="20"/>
        <v>-7.7864666666664473E-2</v>
      </c>
      <c r="J268" s="1">
        <f t="shared" si="21"/>
        <v>1.0554547050960776</v>
      </c>
    </row>
    <row r="269" spans="1:10" x14ac:dyDescent="0.35">
      <c r="A269">
        <v>16</v>
      </c>
      <c r="B269" t="s">
        <v>15</v>
      </c>
      <c r="C269" t="s">
        <v>12</v>
      </c>
      <c r="D269" t="s">
        <v>30</v>
      </c>
      <c r="E269" s="1">
        <v>18.327186999999999</v>
      </c>
      <c r="F269" s="1">
        <v>16.068583499999999</v>
      </c>
      <c r="G269" s="1">
        <f t="shared" si="23"/>
        <v>2.2586034999999995</v>
      </c>
      <c r="H269" s="1">
        <f>AVERAGE(G239:G244)</f>
        <v>2.4013551666666664</v>
      </c>
      <c r="I269" s="1">
        <f t="shared" si="20"/>
        <v>-0.14275166666666683</v>
      </c>
      <c r="J269" s="1">
        <f t="shared" si="21"/>
        <v>1.1040087960615648</v>
      </c>
    </row>
    <row r="270" spans="1:10" x14ac:dyDescent="0.35">
      <c r="A270">
        <v>16</v>
      </c>
      <c r="B270" t="s">
        <v>15</v>
      </c>
      <c r="C270" t="s">
        <v>12</v>
      </c>
      <c r="D270" t="s">
        <v>30</v>
      </c>
      <c r="E270" s="1">
        <v>18.272977999999998</v>
      </c>
      <c r="F270" s="1">
        <v>16.068583499999999</v>
      </c>
      <c r="G270" s="1">
        <f t="shared" si="23"/>
        <v>2.2043944999999994</v>
      </c>
      <c r="H270" s="1">
        <f>AVERAGE(G239:G244)</f>
        <v>2.4013551666666664</v>
      </c>
      <c r="I270" s="1">
        <f t="shared" si="20"/>
        <v>-0.19696066666666701</v>
      </c>
      <c r="J270" s="1">
        <f t="shared" si="21"/>
        <v>1.1462809333407324</v>
      </c>
    </row>
    <row r="271" spans="1:10" x14ac:dyDescent="0.35">
      <c r="A271">
        <v>17</v>
      </c>
      <c r="B271" t="s">
        <v>15</v>
      </c>
      <c r="C271" t="s">
        <v>12</v>
      </c>
      <c r="D271" t="s">
        <v>30</v>
      </c>
      <c r="E271" s="1">
        <v>17.380741</v>
      </c>
      <c r="F271" s="1">
        <v>15.485773</v>
      </c>
      <c r="G271" s="1">
        <f t="shared" si="23"/>
        <v>1.8949680000000004</v>
      </c>
      <c r="H271" s="1">
        <f>AVERAGE(G239:G244)</f>
        <v>2.4013551666666664</v>
      </c>
      <c r="I271" s="1">
        <f t="shared" si="20"/>
        <v>-0.50638716666666594</v>
      </c>
      <c r="J271" s="1">
        <f t="shared" si="21"/>
        <v>1.4204885146428785</v>
      </c>
    </row>
    <row r="272" spans="1:10" x14ac:dyDescent="0.35">
      <c r="A272">
        <v>17</v>
      </c>
      <c r="B272" t="s">
        <v>15</v>
      </c>
      <c r="C272" t="s">
        <v>12</v>
      </c>
      <c r="D272" t="s">
        <v>30</v>
      </c>
      <c r="E272" s="1">
        <v>17.292496</v>
      </c>
      <c r="F272" s="1">
        <v>15.485773</v>
      </c>
      <c r="G272" s="1">
        <f t="shared" si="23"/>
        <v>1.8067229999999999</v>
      </c>
      <c r="H272" s="1">
        <f>AVERAGE(G239:G244)</f>
        <v>2.4013551666666664</v>
      </c>
      <c r="I272" s="1">
        <f t="shared" si="20"/>
        <v>-0.59463216666666652</v>
      </c>
      <c r="J272" s="1">
        <f t="shared" si="21"/>
        <v>1.5100875205785884</v>
      </c>
    </row>
    <row r="273" spans="1:10" x14ac:dyDescent="0.35">
      <c r="A273">
        <v>18</v>
      </c>
      <c r="B273" t="s">
        <v>15</v>
      </c>
      <c r="C273" t="s">
        <v>12</v>
      </c>
      <c r="D273" t="s">
        <v>30</v>
      </c>
      <c r="E273" s="1">
        <v>17.19464</v>
      </c>
      <c r="F273" s="1">
        <v>15.440396750000001</v>
      </c>
      <c r="G273" s="1">
        <f t="shared" si="23"/>
        <v>1.7542432499999983</v>
      </c>
      <c r="H273" s="1">
        <f>AVERAGE(G239:G244)</f>
        <v>2.4013551666666664</v>
      </c>
      <c r="I273" s="1">
        <f t="shared" si="20"/>
        <v>-0.64711191666666812</v>
      </c>
      <c r="J273" s="1">
        <f t="shared" si="21"/>
        <v>1.566030072148576</v>
      </c>
    </row>
    <row r="274" spans="1:10" x14ac:dyDescent="0.35">
      <c r="A274">
        <v>18</v>
      </c>
      <c r="B274" t="s">
        <v>15</v>
      </c>
      <c r="C274" t="s">
        <v>12</v>
      </c>
      <c r="D274" t="s">
        <v>30</v>
      </c>
      <c r="E274" s="1">
        <v>17.279387</v>
      </c>
      <c r="F274" s="1">
        <v>15.440396750000001</v>
      </c>
      <c r="G274" s="1">
        <f t="shared" si="23"/>
        <v>1.8389902499999984</v>
      </c>
      <c r="H274" s="1">
        <f>AVERAGE(G239:G244)</f>
        <v>2.4013551666666664</v>
      </c>
      <c r="I274" s="1">
        <f t="shared" si="20"/>
        <v>-0.56236491666666799</v>
      </c>
      <c r="J274" s="1">
        <f t="shared" si="21"/>
        <v>1.4766878732944975</v>
      </c>
    </row>
    <row r="275" spans="1:10" x14ac:dyDescent="0.35">
      <c r="A275">
        <v>19</v>
      </c>
      <c r="B275" t="s">
        <v>15</v>
      </c>
      <c r="C275" t="s">
        <v>13</v>
      </c>
      <c r="D275" t="s">
        <v>30</v>
      </c>
      <c r="E275" s="1">
        <v>17.441174</v>
      </c>
      <c r="F275" s="1">
        <v>15.201368</v>
      </c>
      <c r="G275" s="1">
        <f t="shared" si="23"/>
        <v>2.2398059999999997</v>
      </c>
      <c r="H275" s="1">
        <f>AVERAGE(G239:G244)</f>
        <v>2.4013551666666664</v>
      </c>
      <c r="I275" s="1">
        <f t="shared" si="20"/>
        <v>-0.16154916666666663</v>
      </c>
      <c r="J275" s="1">
        <f t="shared" si="21"/>
        <v>1.1184875259409985</v>
      </c>
    </row>
    <row r="276" spans="1:10" x14ac:dyDescent="0.35">
      <c r="A276">
        <v>19</v>
      </c>
      <c r="B276" t="s">
        <v>15</v>
      </c>
      <c r="C276" t="s">
        <v>13</v>
      </c>
      <c r="D276" t="s">
        <v>30</v>
      </c>
      <c r="E276" s="1">
        <v>17.763408999999999</v>
      </c>
      <c r="F276" s="1">
        <v>15.201368</v>
      </c>
      <c r="G276" s="1">
        <f t="shared" si="23"/>
        <v>2.5620409999999989</v>
      </c>
      <c r="H276" s="1">
        <f>AVERAGE(G239:G244)</f>
        <v>2.4013551666666664</v>
      </c>
      <c r="I276" s="1">
        <f t="shared" si="20"/>
        <v>0.16068583333333253</v>
      </c>
      <c r="J276" s="1">
        <f t="shared" si="21"/>
        <v>0.89459969194674793</v>
      </c>
    </row>
    <row r="277" spans="1:10" x14ac:dyDescent="0.35">
      <c r="A277">
        <v>20</v>
      </c>
      <c r="B277" t="s">
        <v>15</v>
      </c>
      <c r="C277" t="s">
        <v>13</v>
      </c>
      <c r="D277" t="s">
        <v>30</v>
      </c>
      <c r="E277" s="1">
        <v>17.547348</v>
      </c>
      <c r="F277" s="1">
        <v>15.185767</v>
      </c>
      <c r="G277" s="1">
        <f t="shared" si="23"/>
        <v>2.3615809999999993</v>
      </c>
      <c r="H277" s="1">
        <f>AVERAGE(G239:G244)</f>
        <v>2.4013551666666664</v>
      </c>
      <c r="I277" s="1">
        <f t="shared" si="20"/>
        <v>-3.977416666666711E-2</v>
      </c>
      <c r="J277" s="1">
        <f t="shared" si="21"/>
        <v>1.0279529026946832</v>
      </c>
    </row>
    <row r="278" spans="1:10" x14ac:dyDescent="0.35">
      <c r="A278">
        <v>20</v>
      </c>
      <c r="B278" t="s">
        <v>15</v>
      </c>
      <c r="C278" t="s">
        <v>13</v>
      </c>
      <c r="D278" t="s">
        <v>30</v>
      </c>
      <c r="E278" s="1">
        <v>17.549606000000001</v>
      </c>
      <c r="F278" s="1">
        <v>15.185767</v>
      </c>
      <c r="G278" s="1">
        <f t="shared" si="23"/>
        <v>2.3638390000000005</v>
      </c>
      <c r="H278" s="1">
        <f>AVERAGE(G239:G244)</f>
        <v>2.4013551666666664</v>
      </c>
      <c r="I278" s="1">
        <f t="shared" si="20"/>
        <v>-3.7516166666665907E-2</v>
      </c>
      <c r="J278" s="1">
        <f t="shared" si="21"/>
        <v>1.026345284927489</v>
      </c>
    </row>
    <row r="279" spans="1:10" x14ac:dyDescent="0.35">
      <c r="A279">
        <v>21</v>
      </c>
      <c r="B279" t="s">
        <v>15</v>
      </c>
      <c r="C279" t="s">
        <v>13</v>
      </c>
      <c r="D279" t="s">
        <v>30</v>
      </c>
      <c r="E279" s="1">
        <v>17.252289999999999</v>
      </c>
      <c r="F279" s="1">
        <v>15.075968499999998</v>
      </c>
      <c r="G279" s="1">
        <f t="shared" si="23"/>
        <v>2.1763215000000002</v>
      </c>
      <c r="H279" s="1">
        <f>AVERAGE(G239:G244)</f>
        <v>2.4013551666666664</v>
      </c>
      <c r="I279" s="1">
        <f t="shared" si="20"/>
        <v>-0.22503366666666613</v>
      </c>
      <c r="J279" s="1">
        <f t="shared" si="21"/>
        <v>1.1688045234128559</v>
      </c>
    </row>
    <row r="280" spans="1:10" x14ac:dyDescent="0.35">
      <c r="A280">
        <v>21</v>
      </c>
      <c r="B280" t="s">
        <v>15</v>
      </c>
      <c r="C280" t="s">
        <v>13</v>
      </c>
      <c r="D280" t="s">
        <v>30</v>
      </c>
      <c r="E280" s="1">
        <v>17.323315000000001</v>
      </c>
      <c r="F280" s="1">
        <v>15.075968499999998</v>
      </c>
      <c r="G280" s="1">
        <f t="shared" si="23"/>
        <v>2.2473465000000026</v>
      </c>
      <c r="H280" s="1">
        <f>AVERAGE(G239:G244)</f>
        <v>2.4013551666666664</v>
      </c>
      <c r="I280" s="1">
        <f t="shared" si="20"/>
        <v>-0.1540086666666638</v>
      </c>
      <c r="J280" s="1">
        <f t="shared" si="21"/>
        <v>1.1126568046007896</v>
      </c>
    </row>
    <row r="281" spans="1:10" x14ac:dyDescent="0.35">
      <c r="A281">
        <v>22</v>
      </c>
      <c r="B281" t="s">
        <v>15</v>
      </c>
      <c r="C281" t="s">
        <v>14</v>
      </c>
      <c r="D281" t="s">
        <v>30</v>
      </c>
      <c r="E281" s="1">
        <v>16.874846999999999</v>
      </c>
      <c r="F281" s="1">
        <v>15.5275265</v>
      </c>
      <c r="G281" s="1">
        <f t="shared" si="23"/>
        <v>1.3473204999999986</v>
      </c>
      <c r="H281" s="1">
        <f>AVERAGE(G239:G244)</f>
        <v>2.4013551666666664</v>
      </c>
      <c r="I281" s="1">
        <f t="shared" si="20"/>
        <v>-1.0540346666666678</v>
      </c>
      <c r="J281" s="1">
        <f t="shared" si="21"/>
        <v>2.0763284327949227</v>
      </c>
    </row>
    <row r="282" spans="1:10" x14ac:dyDescent="0.35">
      <c r="A282">
        <v>22</v>
      </c>
      <c r="B282" t="s">
        <v>15</v>
      </c>
      <c r="C282" t="s">
        <v>14</v>
      </c>
      <c r="D282" t="s">
        <v>30</v>
      </c>
      <c r="E282" s="1">
        <v>16.861675000000002</v>
      </c>
      <c r="F282" s="1">
        <v>15.5275265</v>
      </c>
      <c r="G282" s="1">
        <f t="shared" si="23"/>
        <v>1.3341485000000013</v>
      </c>
      <c r="H282" s="1">
        <f>AVERAGE(G239:G244)</f>
        <v>2.4013551666666664</v>
      </c>
      <c r="I282" s="1">
        <f t="shared" si="20"/>
        <v>-1.0672066666666651</v>
      </c>
      <c r="J282" s="1">
        <f t="shared" si="21"/>
        <v>2.0953723956714958</v>
      </c>
    </row>
    <row r="283" spans="1:10" x14ac:dyDescent="0.35">
      <c r="A283">
        <v>23</v>
      </c>
      <c r="B283" t="s">
        <v>15</v>
      </c>
      <c r="C283" t="s">
        <v>14</v>
      </c>
      <c r="D283" t="s">
        <v>30</v>
      </c>
      <c r="E283" s="1">
        <v>17.223803</v>
      </c>
      <c r="F283" s="1">
        <v>15.836869999999999</v>
      </c>
      <c r="G283" s="1">
        <f t="shared" si="23"/>
        <v>1.3869330000000009</v>
      </c>
      <c r="H283" s="1">
        <f>AVERAGE(G239:G244)</f>
        <v>2.4013551666666664</v>
      </c>
      <c r="I283" s="1">
        <f t="shared" si="20"/>
        <v>-1.0144221666666655</v>
      </c>
      <c r="J283" s="1">
        <f t="shared" si="21"/>
        <v>2.0200936358551305</v>
      </c>
    </row>
    <row r="284" spans="1:10" x14ac:dyDescent="0.35">
      <c r="A284">
        <v>23</v>
      </c>
      <c r="B284" t="s">
        <v>15</v>
      </c>
      <c r="C284" t="s">
        <v>14</v>
      </c>
      <c r="D284" t="s">
        <v>30</v>
      </c>
      <c r="E284" s="1">
        <v>17.084116000000002</v>
      </c>
      <c r="F284" s="1">
        <v>15.836869999999999</v>
      </c>
      <c r="G284" s="1">
        <f t="shared" si="23"/>
        <v>1.2472460000000023</v>
      </c>
      <c r="H284" s="1">
        <f>AVERAGE(G239:G244)</f>
        <v>2.4013551666666664</v>
      </c>
      <c r="I284" s="1">
        <f t="shared" si="20"/>
        <v>-1.1541091666666641</v>
      </c>
      <c r="J284" s="1">
        <f t="shared" si="21"/>
        <v>2.2254686328214253</v>
      </c>
    </row>
    <row r="285" spans="1:10" x14ac:dyDescent="0.35">
      <c r="A285" s="13">
        <v>24</v>
      </c>
      <c r="B285" s="13" t="s">
        <v>15</v>
      </c>
      <c r="C285" s="13" t="s">
        <v>14</v>
      </c>
      <c r="D285" s="13" t="s">
        <v>30</v>
      </c>
      <c r="E285" s="14">
        <v>28.135843000000001</v>
      </c>
      <c r="F285" s="14">
        <v>24.9894775</v>
      </c>
      <c r="G285" s="14">
        <f t="shared" si="23"/>
        <v>3.1463655000000017</v>
      </c>
      <c r="H285" s="14">
        <f>AVERAGE(G239:G244)</f>
        <v>2.4013551666666664</v>
      </c>
      <c r="I285" s="14">
        <f t="shared" si="20"/>
        <v>0.74501033333333533</v>
      </c>
      <c r="J285" s="14"/>
    </row>
    <row r="286" spans="1:10" x14ac:dyDescent="0.35">
      <c r="A286" s="13">
        <v>24</v>
      </c>
      <c r="B286" s="13" t="s">
        <v>15</v>
      </c>
      <c r="C286" s="13" t="s">
        <v>14</v>
      </c>
      <c r="D286" s="13" t="s">
        <v>30</v>
      </c>
      <c r="E286" s="14">
        <v>28.304172999999999</v>
      </c>
      <c r="F286" s="14">
        <v>24.9894775</v>
      </c>
      <c r="G286" s="14">
        <f t="shared" si="23"/>
        <v>3.3146954999999991</v>
      </c>
      <c r="H286" s="14">
        <f>AVERAGE(G239:G244)</f>
        <v>2.4013551666666664</v>
      </c>
      <c r="I286" s="14">
        <f t="shared" si="20"/>
        <v>0.91334033333333275</v>
      </c>
      <c r="J286" s="14"/>
    </row>
    <row r="287" spans="1:10" x14ac:dyDescent="0.35">
      <c r="A287">
        <v>25</v>
      </c>
      <c r="B287" t="s">
        <v>15</v>
      </c>
      <c r="C287" t="s">
        <v>23</v>
      </c>
      <c r="D287" t="s">
        <v>30</v>
      </c>
      <c r="E287" s="1">
        <v>17.257853000000001</v>
      </c>
      <c r="F287" s="1">
        <v>15.8724635</v>
      </c>
      <c r="G287" s="1">
        <f t="shared" si="23"/>
        <v>1.3853895000000005</v>
      </c>
      <c r="H287" s="1">
        <f>AVERAGE(G239:G244)</f>
        <v>2.4013551666666664</v>
      </c>
      <c r="I287" s="1">
        <f t="shared" si="20"/>
        <v>-1.0159656666666659</v>
      </c>
      <c r="J287" s="1">
        <f t="shared" si="21"/>
        <v>2.0222560353732404</v>
      </c>
    </row>
    <row r="288" spans="1:10" x14ac:dyDescent="0.35">
      <c r="A288">
        <v>25</v>
      </c>
      <c r="B288" t="s">
        <v>15</v>
      </c>
      <c r="C288" t="s">
        <v>23</v>
      </c>
      <c r="D288" t="s">
        <v>30</v>
      </c>
      <c r="E288" s="1">
        <v>17.483993999999999</v>
      </c>
      <c r="F288" s="1">
        <v>15.8724635</v>
      </c>
      <c r="G288" s="1">
        <f t="shared" si="23"/>
        <v>1.6115304999999989</v>
      </c>
      <c r="H288" s="1">
        <f>AVERAGE(G239:G244)</f>
        <v>2.4013551666666664</v>
      </c>
      <c r="I288" s="1">
        <f t="shared" si="20"/>
        <v>-0.78982466666666751</v>
      </c>
      <c r="J288" s="1">
        <f t="shared" si="21"/>
        <v>1.7288643378428523</v>
      </c>
    </row>
    <row r="289" spans="1:10" x14ac:dyDescent="0.35">
      <c r="A289">
        <v>26</v>
      </c>
      <c r="B289" t="s">
        <v>15</v>
      </c>
      <c r="C289" t="s">
        <v>23</v>
      </c>
      <c r="D289" t="s">
        <v>30</v>
      </c>
      <c r="E289" s="1">
        <v>17.475994</v>
      </c>
      <c r="F289" s="1">
        <v>15.992081750000001</v>
      </c>
      <c r="G289" s="1">
        <f t="shared" si="23"/>
        <v>1.4839122499999995</v>
      </c>
      <c r="H289" s="1">
        <f>AVERAGE(G239:G244)</f>
        <v>2.4013551666666664</v>
      </c>
      <c r="I289" s="1">
        <f t="shared" si="20"/>
        <v>-0.91744291666666689</v>
      </c>
      <c r="J289" s="1">
        <f t="shared" si="21"/>
        <v>1.8887646121959631</v>
      </c>
    </row>
    <row r="290" spans="1:10" x14ac:dyDescent="0.35">
      <c r="A290">
        <v>26</v>
      </c>
      <c r="B290" t="s">
        <v>15</v>
      </c>
      <c r="C290" t="s">
        <v>23</v>
      </c>
      <c r="D290" t="s">
        <v>30</v>
      </c>
      <c r="E290" s="1">
        <v>17.450486999999999</v>
      </c>
      <c r="F290" s="1">
        <v>15.992081750000001</v>
      </c>
      <c r="G290" s="1">
        <f t="shared" si="23"/>
        <v>1.4584052499999984</v>
      </c>
      <c r="H290" s="1">
        <f>AVERAGE(G239:G244)</f>
        <v>2.4013551666666664</v>
      </c>
      <c r="I290" s="1">
        <f t="shared" si="20"/>
        <v>-0.94294991666666794</v>
      </c>
      <c r="J290" s="1">
        <f t="shared" si="21"/>
        <v>1.9224551173565181</v>
      </c>
    </row>
    <row r="291" spans="1:10" x14ac:dyDescent="0.35">
      <c r="A291">
        <v>27</v>
      </c>
      <c r="B291" t="s">
        <v>15</v>
      </c>
      <c r="C291" t="s">
        <v>23</v>
      </c>
      <c r="D291" t="s">
        <v>30</v>
      </c>
      <c r="E291" s="1">
        <v>17.397020000000001</v>
      </c>
      <c r="F291" s="1">
        <v>15.839683000000001</v>
      </c>
      <c r="G291" s="1">
        <f t="shared" si="23"/>
        <v>1.5573370000000004</v>
      </c>
      <c r="H291" s="1">
        <f>AVERAGE(G239:G244)</f>
        <v>2.4013551666666664</v>
      </c>
      <c r="I291" s="1">
        <f t="shared" si="20"/>
        <v>-0.84401816666666596</v>
      </c>
      <c r="J291" s="1">
        <f t="shared" si="21"/>
        <v>1.7950427046818893</v>
      </c>
    </row>
    <row r="292" spans="1:10" x14ac:dyDescent="0.35">
      <c r="A292">
        <v>27</v>
      </c>
      <c r="B292" t="s">
        <v>15</v>
      </c>
      <c r="C292" t="s">
        <v>23</v>
      </c>
      <c r="D292" t="s">
        <v>30</v>
      </c>
      <c r="E292" s="1">
        <v>17.419229999999999</v>
      </c>
      <c r="F292" s="1">
        <v>15.839683000000001</v>
      </c>
      <c r="G292" s="1">
        <f t="shared" si="23"/>
        <v>1.579546999999998</v>
      </c>
      <c r="H292" s="1">
        <f>AVERAGE(G239:G244)</f>
        <v>2.4013551666666664</v>
      </c>
      <c r="I292" s="1">
        <f t="shared" si="20"/>
        <v>-0.82180816666666834</v>
      </c>
      <c r="J292" s="1">
        <f t="shared" si="21"/>
        <v>1.7676200083053457</v>
      </c>
    </row>
    <row r="293" spans="1:10" x14ac:dyDescent="0.35">
      <c r="A293" s="13">
        <v>28</v>
      </c>
      <c r="B293" s="13" t="s">
        <v>16</v>
      </c>
      <c r="C293" s="13" t="s">
        <v>12</v>
      </c>
      <c r="D293" s="13" t="s">
        <v>30</v>
      </c>
      <c r="E293" s="14">
        <v>22.450282999999999</v>
      </c>
      <c r="F293" s="14">
        <v>20.368361999999998</v>
      </c>
      <c r="G293" s="14">
        <f t="shared" si="23"/>
        <v>2.0819210000000012</v>
      </c>
      <c r="H293" s="14">
        <f>AVERAGE(G239:G244)</f>
        <v>2.4013551666666664</v>
      </c>
      <c r="I293" s="14">
        <f t="shared" si="20"/>
        <v>-0.31943416666666513</v>
      </c>
      <c r="J293" s="14"/>
    </row>
    <row r="294" spans="1:10" x14ac:dyDescent="0.35">
      <c r="A294" s="13">
        <v>28</v>
      </c>
      <c r="B294" s="13" t="s">
        <v>16</v>
      </c>
      <c r="C294" s="13" t="s">
        <v>12</v>
      </c>
      <c r="D294" s="13" t="s">
        <v>30</v>
      </c>
      <c r="E294" s="14">
        <v>22.492628</v>
      </c>
      <c r="F294" s="14">
        <v>20.368361999999998</v>
      </c>
      <c r="G294" s="14">
        <f t="shared" si="23"/>
        <v>2.1242660000000022</v>
      </c>
      <c r="H294" s="14">
        <f>AVERAGE(G239:G244)</f>
        <v>2.4013551666666664</v>
      </c>
      <c r="I294" s="14">
        <f t="shared" si="20"/>
        <v>-0.27708916666666417</v>
      </c>
      <c r="J294" s="14"/>
    </row>
    <row r="295" spans="1:10" x14ac:dyDescent="0.35">
      <c r="A295" s="11">
        <v>29</v>
      </c>
      <c r="B295" s="11" t="s">
        <v>16</v>
      </c>
      <c r="C295" s="11" t="s">
        <v>12</v>
      </c>
      <c r="D295" s="11" t="s">
        <v>30</v>
      </c>
      <c r="E295" s="12">
        <v>18.192999</v>
      </c>
      <c r="F295" s="12">
        <v>17.299739500000001</v>
      </c>
      <c r="G295" s="12">
        <f>E295-F295</f>
        <v>0.89325949999999921</v>
      </c>
      <c r="H295" s="12">
        <f>AVERAGE(G239:G244)</f>
        <v>2.4013551666666664</v>
      </c>
      <c r="I295" s="12">
        <f t="shared" si="20"/>
        <v>-1.5080956666666672</v>
      </c>
      <c r="J295" s="12"/>
    </row>
    <row r="296" spans="1:10" x14ac:dyDescent="0.35">
      <c r="A296" s="11">
        <v>29</v>
      </c>
      <c r="B296" s="11" t="s">
        <v>16</v>
      </c>
      <c r="C296" s="11" t="s">
        <v>12</v>
      </c>
      <c r="D296" s="11" t="s">
        <v>30</v>
      </c>
      <c r="E296" s="12">
        <v>18.185321999999999</v>
      </c>
      <c r="F296" s="12">
        <v>17.299739500000001</v>
      </c>
      <c r="G296" s="12">
        <f t="shared" ref="G296:G315" si="24">E296-F296</f>
        <v>0.88558249999999816</v>
      </c>
      <c r="H296" s="12">
        <f>AVERAGE(G239:G244)</f>
        <v>2.4013551666666664</v>
      </c>
      <c r="I296" s="12">
        <f t="shared" si="20"/>
        <v>-1.5157726666666682</v>
      </c>
      <c r="J296" s="12"/>
    </row>
    <row r="297" spans="1:10" x14ac:dyDescent="0.35">
      <c r="A297">
        <v>30</v>
      </c>
      <c r="B297" t="s">
        <v>16</v>
      </c>
      <c r="C297" t="s">
        <v>12</v>
      </c>
      <c r="D297" t="s">
        <v>30</v>
      </c>
      <c r="E297" s="1">
        <v>18.246739999999999</v>
      </c>
      <c r="F297" s="1">
        <v>16.2448415</v>
      </c>
      <c r="G297" s="1">
        <f t="shared" si="24"/>
        <v>2.0018984999999994</v>
      </c>
      <c r="H297" s="1">
        <f>AVERAGE(G239:G244)</f>
        <v>2.4013551666666664</v>
      </c>
      <c r="I297" s="1">
        <f t="shared" si="20"/>
        <v>-0.39945666666666702</v>
      </c>
      <c r="J297" s="1">
        <f t="shared" si="21"/>
        <v>1.3190110645052062</v>
      </c>
    </row>
    <row r="298" spans="1:10" x14ac:dyDescent="0.35">
      <c r="A298">
        <v>30</v>
      </c>
      <c r="B298" t="s">
        <v>16</v>
      </c>
      <c r="C298" t="s">
        <v>12</v>
      </c>
      <c r="D298" t="s">
        <v>30</v>
      </c>
      <c r="E298" s="1">
        <v>18.280999999999999</v>
      </c>
      <c r="F298" s="1">
        <v>16.2448415</v>
      </c>
      <c r="G298" s="1">
        <f t="shared" si="24"/>
        <v>2.0361584999999991</v>
      </c>
      <c r="H298" s="1">
        <f>AVERAGE(G239:G244)</f>
        <v>2.4013551666666664</v>
      </c>
      <c r="I298" s="1">
        <f t="shared" si="20"/>
        <v>-0.36519666666666728</v>
      </c>
      <c r="J298" s="1">
        <f t="shared" si="21"/>
        <v>1.2880572041423051</v>
      </c>
    </row>
    <row r="299" spans="1:10" x14ac:dyDescent="0.35">
      <c r="A299">
        <v>31</v>
      </c>
      <c r="B299" t="s">
        <v>16</v>
      </c>
      <c r="C299" t="s">
        <v>13</v>
      </c>
      <c r="D299" t="s">
        <v>30</v>
      </c>
      <c r="E299" s="1">
        <v>18.113724000000001</v>
      </c>
      <c r="F299" s="1">
        <v>14.8440485</v>
      </c>
      <c r="G299" s="1">
        <f t="shared" si="24"/>
        <v>3.2696755000000017</v>
      </c>
      <c r="H299" s="1">
        <f>AVERAGE(G239:G244)</f>
        <v>2.4013551666666664</v>
      </c>
      <c r="I299" s="1">
        <f t="shared" si="20"/>
        <v>0.86832033333333536</v>
      </c>
      <c r="J299" s="1">
        <f t="shared" si="21"/>
        <v>0.54778424072202891</v>
      </c>
    </row>
    <row r="300" spans="1:10" x14ac:dyDescent="0.35">
      <c r="A300">
        <v>31</v>
      </c>
      <c r="B300" t="s">
        <v>16</v>
      </c>
      <c r="C300" t="s">
        <v>13</v>
      </c>
      <c r="D300" t="s">
        <v>30</v>
      </c>
      <c r="E300" s="1">
        <v>17.927430999999999</v>
      </c>
      <c r="F300" s="1">
        <v>14.8440485</v>
      </c>
      <c r="G300" s="1">
        <f t="shared" si="24"/>
        <v>3.083382499999999</v>
      </c>
      <c r="H300" s="1">
        <f>AVERAGE(G239:G244)</f>
        <v>2.4013551666666664</v>
      </c>
      <c r="I300" s="1">
        <f t="shared" si="20"/>
        <v>0.68202733333333265</v>
      </c>
      <c r="J300" s="1">
        <f t="shared" si="21"/>
        <v>0.62328878818200673</v>
      </c>
    </row>
    <row r="301" spans="1:10" x14ac:dyDescent="0.35">
      <c r="A301">
        <v>32</v>
      </c>
      <c r="B301" t="s">
        <v>16</v>
      </c>
      <c r="C301" t="s">
        <v>13</v>
      </c>
      <c r="D301" t="s">
        <v>30</v>
      </c>
      <c r="E301" s="1">
        <v>18.386595</v>
      </c>
      <c r="F301" s="1">
        <v>15.41133</v>
      </c>
      <c r="G301" s="1">
        <f t="shared" si="24"/>
        <v>2.9752650000000003</v>
      </c>
      <c r="H301" s="1">
        <f>AVERAGE(G239:G244)</f>
        <v>2.4013551666666664</v>
      </c>
      <c r="I301" s="1">
        <f t="shared" si="20"/>
        <v>0.5739098333333339</v>
      </c>
      <c r="J301" s="1">
        <f t="shared" si="21"/>
        <v>0.67179369782896248</v>
      </c>
    </row>
    <row r="302" spans="1:10" x14ac:dyDescent="0.35">
      <c r="A302">
        <v>32</v>
      </c>
      <c r="B302" t="s">
        <v>16</v>
      </c>
      <c r="C302" t="s">
        <v>13</v>
      </c>
      <c r="D302" t="s">
        <v>30</v>
      </c>
      <c r="E302" s="1">
        <v>18.435179000000002</v>
      </c>
      <c r="F302" s="1">
        <v>15.41133</v>
      </c>
      <c r="G302" s="1">
        <f t="shared" si="24"/>
        <v>3.023849000000002</v>
      </c>
      <c r="H302" s="1">
        <f>AVERAGE(G239:G244)</f>
        <v>2.4013551666666664</v>
      </c>
      <c r="I302" s="1">
        <f t="shared" si="20"/>
        <v>0.62249383333333563</v>
      </c>
      <c r="J302" s="1">
        <f t="shared" si="21"/>
        <v>0.64954715371025062</v>
      </c>
    </row>
    <row r="303" spans="1:10" x14ac:dyDescent="0.35">
      <c r="A303">
        <v>33</v>
      </c>
      <c r="B303" t="s">
        <v>16</v>
      </c>
      <c r="C303" t="s">
        <v>13</v>
      </c>
      <c r="D303" t="s">
        <v>30</v>
      </c>
      <c r="E303" s="1">
        <v>18.083359999999999</v>
      </c>
      <c r="F303" s="1">
        <v>15.069039</v>
      </c>
      <c r="G303" s="1">
        <f t="shared" si="24"/>
        <v>3.0143209999999989</v>
      </c>
      <c r="H303" s="1">
        <f>AVERAGE(G239:G244)</f>
        <v>2.4013551666666664</v>
      </c>
      <c r="I303" s="1">
        <f t="shared" si="20"/>
        <v>0.61296583333333254</v>
      </c>
      <c r="J303" s="1">
        <f t="shared" si="21"/>
        <v>0.65385115893383794</v>
      </c>
    </row>
    <row r="304" spans="1:10" x14ac:dyDescent="0.35">
      <c r="A304">
        <v>33</v>
      </c>
      <c r="B304" t="s">
        <v>16</v>
      </c>
      <c r="C304" t="s">
        <v>13</v>
      </c>
      <c r="D304" t="s">
        <v>30</v>
      </c>
      <c r="E304" s="1">
        <v>18.166060000000002</v>
      </c>
      <c r="F304" s="1">
        <v>15.069039</v>
      </c>
      <c r="G304" s="1">
        <f t="shared" si="24"/>
        <v>3.0970210000000016</v>
      </c>
      <c r="H304" s="1">
        <f>AVERAGE(G239:G244)</f>
        <v>2.4013551666666664</v>
      </c>
      <c r="I304" s="1">
        <f t="shared" ref="I304:I316" si="25">G304-H304</f>
        <v>0.6956658333333352</v>
      </c>
      <c r="J304" s="1">
        <f t="shared" ref="J304:J316" si="26">2^-I304</f>
        <v>0.61742429882759664</v>
      </c>
    </row>
    <row r="305" spans="1:10" x14ac:dyDescent="0.35">
      <c r="A305">
        <v>34</v>
      </c>
      <c r="B305" t="s">
        <v>16</v>
      </c>
      <c r="C305" t="s">
        <v>14</v>
      </c>
      <c r="D305" t="s">
        <v>30</v>
      </c>
      <c r="E305" s="1">
        <v>17.007771999999999</v>
      </c>
      <c r="F305" s="1">
        <v>16.854111500000002</v>
      </c>
      <c r="G305" s="1">
        <f t="shared" si="24"/>
        <v>0.15366049999999731</v>
      </c>
      <c r="H305" s="1">
        <f>AVERAGE(G239:G244)</f>
        <v>2.4013551666666664</v>
      </c>
      <c r="I305" s="1">
        <f t="shared" si="25"/>
        <v>-2.2476946666666691</v>
      </c>
      <c r="J305" s="1">
        <f t="shared" si="26"/>
        <v>4.7492334257002131</v>
      </c>
    </row>
    <row r="306" spans="1:10" x14ac:dyDescent="0.35">
      <c r="A306">
        <v>34</v>
      </c>
      <c r="B306" t="s">
        <v>16</v>
      </c>
      <c r="C306" t="s">
        <v>14</v>
      </c>
      <c r="D306" t="s">
        <v>30</v>
      </c>
      <c r="E306" s="1">
        <v>16.984245000000001</v>
      </c>
      <c r="F306" s="1">
        <v>16.854111500000002</v>
      </c>
      <c r="G306" s="1">
        <f t="shared" si="24"/>
        <v>0.13013349999999946</v>
      </c>
      <c r="H306" s="1">
        <f>AVERAGE(G239:G244)</f>
        <v>2.4013551666666664</v>
      </c>
      <c r="I306" s="1">
        <f t="shared" si="25"/>
        <v>-2.2712216666666669</v>
      </c>
      <c r="J306" s="1">
        <f t="shared" si="26"/>
        <v>4.827317327747946</v>
      </c>
    </row>
    <row r="307" spans="1:10" x14ac:dyDescent="0.35">
      <c r="A307">
        <v>35</v>
      </c>
      <c r="B307" t="s">
        <v>16</v>
      </c>
      <c r="C307" t="s">
        <v>14</v>
      </c>
      <c r="D307" t="s">
        <v>30</v>
      </c>
      <c r="E307" s="1">
        <v>17.095388</v>
      </c>
      <c r="F307" s="1">
        <v>16.787316500000003</v>
      </c>
      <c r="G307" s="1">
        <f t="shared" si="24"/>
        <v>0.30807149999999695</v>
      </c>
      <c r="H307" s="1">
        <f>AVERAGE(G239:G244)</f>
        <v>2.4013551666666664</v>
      </c>
      <c r="I307" s="1">
        <f t="shared" si="25"/>
        <v>-2.0932836666666694</v>
      </c>
      <c r="J307" s="1">
        <f t="shared" si="26"/>
        <v>4.2671820659202488</v>
      </c>
    </row>
    <row r="308" spans="1:10" x14ac:dyDescent="0.35">
      <c r="A308">
        <v>35</v>
      </c>
      <c r="B308" t="s">
        <v>16</v>
      </c>
      <c r="C308" t="s">
        <v>14</v>
      </c>
      <c r="D308" t="s">
        <v>30</v>
      </c>
      <c r="E308" s="1">
        <v>17.072939999999999</v>
      </c>
      <c r="F308" s="1">
        <v>16.787316500000003</v>
      </c>
      <c r="G308" s="1">
        <f t="shared" si="24"/>
        <v>0.28562349999999626</v>
      </c>
      <c r="H308" s="1">
        <f>AVERAGE(G239:G244)</f>
        <v>2.4013551666666664</v>
      </c>
      <c r="I308" s="1">
        <f t="shared" si="25"/>
        <v>-2.1157316666666701</v>
      </c>
      <c r="J308" s="1">
        <f t="shared" si="26"/>
        <v>4.3340976741062409</v>
      </c>
    </row>
    <row r="309" spans="1:10" x14ac:dyDescent="0.35">
      <c r="A309">
        <v>36</v>
      </c>
      <c r="B309" t="s">
        <v>16</v>
      </c>
      <c r="C309" t="s">
        <v>14</v>
      </c>
      <c r="D309" t="s">
        <v>30</v>
      </c>
      <c r="E309" s="1">
        <v>17.246834</v>
      </c>
      <c r="F309" s="1">
        <v>17.080698999999999</v>
      </c>
      <c r="G309" s="1">
        <f t="shared" si="24"/>
        <v>0.16613500000000059</v>
      </c>
      <c r="H309" s="1">
        <f>AVERAGE(G239:G244)</f>
        <v>2.4013551666666664</v>
      </c>
      <c r="I309" s="1">
        <f t="shared" si="25"/>
        <v>-2.2352201666666658</v>
      </c>
      <c r="J309" s="1">
        <f t="shared" si="26"/>
        <v>4.7083454247788969</v>
      </c>
    </row>
    <row r="310" spans="1:10" x14ac:dyDescent="0.35">
      <c r="A310">
        <v>36</v>
      </c>
      <c r="B310" t="s">
        <v>16</v>
      </c>
      <c r="C310" t="s">
        <v>14</v>
      </c>
      <c r="D310" t="s">
        <v>30</v>
      </c>
      <c r="E310" s="1">
        <v>17.175276</v>
      </c>
      <c r="F310" s="1">
        <v>17.080698999999999</v>
      </c>
      <c r="G310" s="1">
        <f t="shared" si="24"/>
        <v>9.4577000000001021E-2</v>
      </c>
      <c r="H310" s="1">
        <f>AVERAGE(G239:G244)</f>
        <v>2.4013551666666664</v>
      </c>
      <c r="I310" s="1">
        <f t="shared" si="25"/>
        <v>-2.3067781666666654</v>
      </c>
      <c r="J310" s="1">
        <f t="shared" si="26"/>
        <v>4.9477690716996419</v>
      </c>
    </row>
    <row r="311" spans="1:10" x14ac:dyDescent="0.35">
      <c r="A311">
        <v>37</v>
      </c>
      <c r="B311" t="s">
        <v>16</v>
      </c>
      <c r="C311" t="s">
        <v>23</v>
      </c>
      <c r="D311" t="s">
        <v>30</v>
      </c>
      <c r="E311" s="1">
        <v>17.203737</v>
      </c>
      <c r="F311" s="1">
        <v>16.593243999999999</v>
      </c>
      <c r="G311" s="1">
        <f t="shared" si="24"/>
        <v>0.61049300000000173</v>
      </c>
      <c r="H311" s="1">
        <f>AVERAGE(G239:G244)</f>
        <v>2.4013551666666664</v>
      </c>
      <c r="I311" s="1">
        <f t="shared" si="25"/>
        <v>-1.7908621666666646</v>
      </c>
      <c r="J311" s="1">
        <f t="shared" si="26"/>
        <v>3.4602161616948814</v>
      </c>
    </row>
    <row r="312" spans="1:10" x14ac:dyDescent="0.35">
      <c r="A312">
        <v>37</v>
      </c>
      <c r="B312" t="s">
        <v>16</v>
      </c>
      <c r="C312" t="s">
        <v>23</v>
      </c>
      <c r="D312" t="s">
        <v>30</v>
      </c>
      <c r="E312" s="1">
        <v>17.178926000000001</v>
      </c>
      <c r="F312" s="1">
        <v>16.593243999999999</v>
      </c>
      <c r="G312" s="1">
        <f t="shared" si="24"/>
        <v>0.58568200000000203</v>
      </c>
      <c r="H312" s="1">
        <f>AVERAGE(G239:G244)</f>
        <v>2.4013551666666664</v>
      </c>
      <c r="I312" s="1">
        <f t="shared" si="25"/>
        <v>-1.8156731666666643</v>
      </c>
      <c r="J312" s="1">
        <f t="shared" si="26"/>
        <v>3.520238476403259</v>
      </c>
    </row>
    <row r="313" spans="1:10" x14ac:dyDescent="0.35">
      <c r="A313">
        <v>38</v>
      </c>
      <c r="B313" t="s">
        <v>16</v>
      </c>
      <c r="C313" t="s">
        <v>23</v>
      </c>
      <c r="D313" t="s">
        <v>30</v>
      </c>
      <c r="E313" s="1">
        <v>17.738545999999999</v>
      </c>
      <c r="F313" s="1">
        <v>17.204189</v>
      </c>
      <c r="G313" s="1">
        <f t="shared" si="24"/>
        <v>0.53435699999999997</v>
      </c>
      <c r="H313" s="1">
        <f>AVERAGE(G239:G244)</f>
        <v>2.4013551666666664</v>
      </c>
      <c r="I313" s="1">
        <f t="shared" si="25"/>
        <v>-1.8669981666666664</v>
      </c>
      <c r="J313" s="1">
        <f t="shared" si="26"/>
        <v>3.6477280266534016</v>
      </c>
    </row>
    <row r="314" spans="1:10" x14ac:dyDescent="0.35">
      <c r="A314">
        <v>38</v>
      </c>
      <c r="B314" t="s">
        <v>16</v>
      </c>
      <c r="C314" t="s">
        <v>23</v>
      </c>
      <c r="D314" t="s">
        <v>30</v>
      </c>
      <c r="E314" s="1">
        <v>17.8032</v>
      </c>
      <c r="F314" s="1">
        <v>17.204189</v>
      </c>
      <c r="G314" s="1">
        <f t="shared" si="24"/>
        <v>0.59901100000000085</v>
      </c>
      <c r="H314" s="1">
        <f>AVERAGE(G239:G244)</f>
        <v>2.4013551666666664</v>
      </c>
      <c r="I314" s="1">
        <f t="shared" si="25"/>
        <v>-1.8023441666666655</v>
      </c>
      <c r="J314" s="1">
        <f t="shared" si="26"/>
        <v>3.4878649175273213</v>
      </c>
    </row>
    <row r="315" spans="1:10" x14ac:dyDescent="0.35">
      <c r="A315">
        <v>39</v>
      </c>
      <c r="B315" t="s">
        <v>16</v>
      </c>
      <c r="C315" t="s">
        <v>23</v>
      </c>
      <c r="D315" t="s">
        <v>30</v>
      </c>
      <c r="E315" s="1">
        <v>17.207785000000001</v>
      </c>
      <c r="F315" s="1">
        <v>16.647073499999998</v>
      </c>
      <c r="G315" s="1">
        <f t="shared" si="24"/>
        <v>0.56071150000000358</v>
      </c>
      <c r="H315" s="1">
        <f>AVERAGE(G239:G244)</f>
        <v>2.4013551666666664</v>
      </c>
      <c r="I315" s="1">
        <f t="shared" si="25"/>
        <v>-1.8406436666666628</v>
      </c>
      <c r="J315" s="1">
        <f t="shared" si="26"/>
        <v>3.581697922357443</v>
      </c>
    </row>
    <row r="316" spans="1:10" x14ac:dyDescent="0.35">
      <c r="A316">
        <v>39</v>
      </c>
      <c r="B316" t="s">
        <v>16</v>
      </c>
      <c r="C316" t="s">
        <v>23</v>
      </c>
      <c r="D316" t="s">
        <v>30</v>
      </c>
      <c r="E316" s="1">
        <v>17.288865999999999</v>
      </c>
      <c r="F316" s="1">
        <v>16.647073499999998</v>
      </c>
      <c r="G316" s="1">
        <f>E316-F316</f>
        <v>0.6417925000000011</v>
      </c>
      <c r="H316" s="1">
        <f>AVERAGE(G239:G244)</f>
        <v>2.4013551666666664</v>
      </c>
      <c r="I316" s="1">
        <f t="shared" si="25"/>
        <v>-1.7595626666666653</v>
      </c>
      <c r="J316" s="1">
        <f t="shared" si="26"/>
        <v>3.3859546878611049</v>
      </c>
    </row>
    <row r="317" spans="1:10" x14ac:dyDescent="0.35">
      <c r="E317" s="1"/>
    </row>
    <row r="318" spans="1:10" x14ac:dyDescent="0.35">
      <c r="E318" s="1"/>
    </row>
    <row r="319" spans="1:10" x14ac:dyDescent="0.35">
      <c r="E319" s="1"/>
    </row>
  </sheetData>
  <mergeCells count="12">
    <mergeCell ref="M248:M251"/>
    <mergeCell ref="M3:M6"/>
    <mergeCell ref="M7:M10"/>
    <mergeCell ref="M11:M14"/>
    <mergeCell ref="M82:M85"/>
    <mergeCell ref="M86:M89"/>
    <mergeCell ref="M90:M93"/>
    <mergeCell ref="M161:M164"/>
    <mergeCell ref="M165:M168"/>
    <mergeCell ref="M169:M172"/>
    <mergeCell ref="M240:M243"/>
    <mergeCell ref="M244:M2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FB7E-8C15-4FF4-B517-DE10F3C873C7}">
  <dimension ref="A1:P316"/>
  <sheetViews>
    <sheetView workbookViewId="0">
      <selection activeCell="J1" activeCellId="1" sqref="B1:D1048576 J1:J1048576"/>
    </sheetView>
  </sheetViews>
  <sheetFormatPr defaultRowHeight="14.5" x14ac:dyDescent="0.35"/>
  <cols>
    <col min="6" max="6" width="13.453125" customWidth="1"/>
    <col min="9" max="9" width="16.54296875" customWidth="1"/>
  </cols>
  <sheetData>
    <row r="1" spans="1:16" x14ac:dyDescent="0.35">
      <c r="A1" s="2" t="s">
        <v>21</v>
      </c>
      <c r="B1" s="2" t="s">
        <v>17</v>
      </c>
      <c r="C1" s="2" t="s">
        <v>19</v>
      </c>
      <c r="D1" s="2" t="s">
        <v>18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  <c r="M1" s="8"/>
      <c r="N1" s="8"/>
      <c r="O1" s="3" t="s">
        <v>8</v>
      </c>
      <c r="P1" s="3" t="s">
        <v>9</v>
      </c>
    </row>
    <row r="2" spans="1:16" x14ac:dyDescent="0.35">
      <c r="A2">
        <v>1</v>
      </c>
      <c r="B2" t="s">
        <v>10</v>
      </c>
      <c r="C2" t="s">
        <v>10</v>
      </c>
      <c r="D2" t="s">
        <v>0</v>
      </c>
      <c r="E2" s="1">
        <v>20.279036000000001</v>
      </c>
      <c r="F2" s="1">
        <v>15.842928000000001</v>
      </c>
      <c r="G2" s="1">
        <f>E2-F2</f>
        <v>4.4361080000000008</v>
      </c>
      <c r="H2" s="1">
        <f>AVERAGE(G2:G7)</f>
        <v>4.5237624999999992</v>
      </c>
      <c r="I2" s="1">
        <f>G2-H2</f>
        <v>-8.7654499999998414E-2</v>
      </c>
      <c r="J2" s="1">
        <f>2^-I2</f>
        <v>1.0626411600807679</v>
      </c>
      <c r="M2" s="3"/>
      <c r="N2" s="3" t="s">
        <v>10</v>
      </c>
      <c r="O2" s="4">
        <f>AVERAGE(J2:J7)</f>
        <v>1.0063332025359732</v>
      </c>
      <c r="P2" s="8">
        <f>_xlfn.STDEV.P(J2:J7)</f>
        <v>0.1125186645396505</v>
      </c>
    </row>
    <row r="3" spans="1:16" x14ac:dyDescent="0.35">
      <c r="A3">
        <v>1</v>
      </c>
      <c r="B3" t="s">
        <v>10</v>
      </c>
      <c r="C3" t="s">
        <v>10</v>
      </c>
      <c r="D3" t="s">
        <v>0</v>
      </c>
      <c r="E3" s="1">
        <v>20.316578</v>
      </c>
      <c r="F3" s="1">
        <v>15.842928000000001</v>
      </c>
      <c r="G3" s="1">
        <f>E3-F3</f>
        <v>4.4736499999999992</v>
      </c>
      <c r="H3" s="1">
        <f>AVERAGE(G2:G7)</f>
        <v>4.5237624999999992</v>
      </c>
      <c r="I3" s="1">
        <f t="shared" ref="I3:I66" si="0">G3-H3</f>
        <v>-5.0112500000000004E-2</v>
      </c>
      <c r="J3" s="1">
        <f t="shared" ref="J3:J66" si="1">2^-I3</f>
        <v>1.0353456559723924</v>
      </c>
      <c r="M3" s="17" t="s">
        <v>11</v>
      </c>
      <c r="N3" s="3" t="s">
        <v>12</v>
      </c>
      <c r="O3" s="4">
        <f>AVERAGE(J8:J13)</f>
        <v>2.0621230079536526</v>
      </c>
      <c r="P3" s="8">
        <f>_xlfn.STDEV.P(J8:J13)</f>
        <v>0.1818945999534205</v>
      </c>
    </row>
    <row r="4" spans="1:16" x14ac:dyDescent="0.35">
      <c r="A4">
        <v>2</v>
      </c>
      <c r="B4" t="s">
        <v>10</v>
      </c>
      <c r="C4" t="s">
        <v>10</v>
      </c>
      <c r="D4" t="s">
        <v>0</v>
      </c>
      <c r="E4" s="1">
        <v>20.320374000000001</v>
      </c>
      <c r="F4" s="1">
        <v>16.041078500000001</v>
      </c>
      <c r="G4" s="1">
        <f t="shared" ref="G4:G67" si="2">E4-F4</f>
        <v>4.2792954999999999</v>
      </c>
      <c r="H4" s="1">
        <f>AVERAGE(G2:G7)</f>
        <v>4.5237624999999992</v>
      </c>
      <c r="I4" s="1">
        <f t="shared" si="0"/>
        <v>-0.24446699999999932</v>
      </c>
      <c r="J4" s="1">
        <f t="shared" si="1"/>
        <v>1.1846550223101526</v>
      </c>
      <c r="M4" s="17"/>
      <c r="N4" s="3" t="s">
        <v>13</v>
      </c>
      <c r="O4" s="4">
        <f>AVERAGE(J14:J19)</f>
        <v>1.9672356809053408</v>
      </c>
      <c r="P4" s="8">
        <f>_xlfn.STDEV.P(J14:J19)</f>
        <v>0.14036412592917158</v>
      </c>
    </row>
    <row r="5" spans="1:16" x14ac:dyDescent="0.35">
      <c r="A5">
        <v>2</v>
      </c>
      <c r="B5" t="s">
        <v>10</v>
      </c>
      <c r="C5" t="s">
        <v>10</v>
      </c>
      <c r="D5" t="s">
        <v>0</v>
      </c>
      <c r="E5" s="1">
        <v>20.530467999999999</v>
      </c>
      <c r="F5" s="1">
        <v>16.041078500000001</v>
      </c>
      <c r="G5" s="1">
        <f t="shared" si="2"/>
        <v>4.4893894999999979</v>
      </c>
      <c r="H5" s="1">
        <f>AVERAGE(G2:G7)</f>
        <v>4.5237624999999992</v>
      </c>
      <c r="I5" s="1">
        <f t="shared" si="0"/>
        <v>-3.4373000000001319E-2</v>
      </c>
      <c r="J5" s="1">
        <f t="shared" si="1"/>
        <v>1.0241116440198379</v>
      </c>
      <c r="M5" s="17"/>
      <c r="N5" s="3" t="s">
        <v>14</v>
      </c>
      <c r="O5" s="4">
        <f>AVERAGE(J20:J25)</f>
        <v>2.0733355488690113</v>
      </c>
      <c r="P5" s="8">
        <f>_xlfn.STDEV.P(J20:J25)</f>
        <v>7.3432274587023491E-2</v>
      </c>
    </row>
    <row r="6" spans="1:16" x14ac:dyDescent="0.35">
      <c r="A6">
        <v>3</v>
      </c>
      <c r="B6" t="s">
        <v>10</v>
      </c>
      <c r="C6" t="s">
        <v>10</v>
      </c>
      <c r="D6" t="s">
        <v>0</v>
      </c>
      <c r="E6" s="1">
        <v>20.313261000000001</v>
      </c>
      <c r="F6" s="1">
        <v>15.563057000000001</v>
      </c>
      <c r="G6" s="1">
        <f>E6-F6</f>
        <v>4.7502040000000001</v>
      </c>
      <c r="H6" s="1">
        <f>AVERAGE(G2:G7)</f>
        <v>4.5237624999999992</v>
      </c>
      <c r="I6" s="1">
        <f t="shared" si="0"/>
        <v>0.22644150000000085</v>
      </c>
      <c r="J6" s="1">
        <f t="shared" si="1"/>
        <v>0.85474056632671158</v>
      </c>
      <c r="M6" s="17"/>
      <c r="N6" s="3" t="s">
        <v>23</v>
      </c>
      <c r="O6" s="4">
        <f>AVERAGE(J26:J31)</f>
        <v>1.9076885853844552</v>
      </c>
      <c r="P6" s="8">
        <f>_xlfn.STDEV.P(J26:J31)</f>
        <v>6.78752474882479E-2</v>
      </c>
    </row>
    <row r="7" spans="1:16" x14ac:dyDescent="0.35">
      <c r="A7">
        <v>3</v>
      </c>
      <c r="B7" t="s">
        <v>10</v>
      </c>
      <c r="C7" t="s">
        <v>10</v>
      </c>
      <c r="D7" t="s">
        <v>0</v>
      </c>
      <c r="E7" s="1">
        <v>20.276985</v>
      </c>
      <c r="F7" s="1">
        <v>15.563057000000001</v>
      </c>
      <c r="G7" s="1">
        <f>E7-F7</f>
        <v>4.7139279999999992</v>
      </c>
      <c r="H7" s="1">
        <f>AVERAGE(G2:G7)</f>
        <v>4.5237624999999992</v>
      </c>
      <c r="I7" s="1">
        <f t="shared" si="0"/>
        <v>0.19016549999999999</v>
      </c>
      <c r="J7" s="1">
        <f t="shared" si="1"/>
        <v>0.87650516650597721</v>
      </c>
      <c r="M7" s="17" t="s">
        <v>15</v>
      </c>
      <c r="N7" s="3" t="s">
        <v>12</v>
      </c>
      <c r="O7" s="4">
        <f>AVERAGE(J32:J37)</f>
        <v>3.4915962744148215</v>
      </c>
      <c r="P7" s="8">
        <f>_xlfn.STDEV.P(J32:J37)</f>
        <v>0.37902898301619659</v>
      </c>
    </row>
    <row r="8" spans="1:16" x14ac:dyDescent="0.35">
      <c r="A8">
        <v>4</v>
      </c>
      <c r="B8" t="s">
        <v>11</v>
      </c>
      <c r="C8" t="s">
        <v>12</v>
      </c>
      <c r="D8" t="s">
        <v>0</v>
      </c>
      <c r="E8" s="1">
        <v>19.211437</v>
      </c>
      <c r="F8" s="1">
        <v>15.607482000000001</v>
      </c>
      <c r="G8" s="1">
        <f t="shared" si="2"/>
        <v>3.6039549999999991</v>
      </c>
      <c r="H8" s="1">
        <f>AVERAGE(G2:G7)</f>
        <v>4.5237624999999992</v>
      </c>
      <c r="I8" s="1">
        <f t="shared" si="0"/>
        <v>-0.91980750000000011</v>
      </c>
      <c r="J8" s="1">
        <f t="shared" si="1"/>
        <v>1.8918628437755187</v>
      </c>
      <c r="M8" s="17"/>
      <c r="N8" s="3" t="s">
        <v>13</v>
      </c>
      <c r="O8" s="4">
        <f>AVERAGE(J38:J43)</f>
        <v>2.8806550417175614</v>
      </c>
      <c r="P8" s="8">
        <f>_xlfn.STDEV.P(J38:J43)</f>
        <v>0.2592667435717535</v>
      </c>
    </row>
    <row r="9" spans="1:16" x14ac:dyDescent="0.35">
      <c r="A9">
        <v>4</v>
      </c>
      <c r="B9" t="s">
        <v>11</v>
      </c>
      <c r="C9" t="s">
        <v>12</v>
      </c>
      <c r="D9" t="s">
        <v>0</v>
      </c>
      <c r="E9" s="1">
        <v>19.176037000000001</v>
      </c>
      <c r="F9" s="1">
        <v>15.607482000000001</v>
      </c>
      <c r="G9" s="1">
        <f t="shared" si="2"/>
        <v>3.5685549999999999</v>
      </c>
      <c r="H9" s="1">
        <f>AVERAGE(G2:G7)</f>
        <v>4.5237624999999992</v>
      </c>
      <c r="I9" s="1">
        <f t="shared" si="0"/>
        <v>-0.95520749999999932</v>
      </c>
      <c r="J9" s="1">
        <f t="shared" si="1"/>
        <v>1.938858476031367</v>
      </c>
      <c r="M9" s="17"/>
      <c r="N9" s="3" t="s">
        <v>14</v>
      </c>
      <c r="O9" s="4">
        <f>AVERAGE(J44:J49)</f>
        <v>2.8569364061184128</v>
      </c>
      <c r="P9" s="8">
        <f>_xlfn.STDEV.P(J44:J49)</f>
        <v>0.6209821993317346</v>
      </c>
    </row>
    <row r="10" spans="1:16" x14ac:dyDescent="0.35">
      <c r="A10">
        <v>5</v>
      </c>
      <c r="B10" t="s">
        <v>11</v>
      </c>
      <c r="C10" t="s">
        <v>12</v>
      </c>
      <c r="D10" t="s">
        <v>0</v>
      </c>
      <c r="E10" s="1">
        <v>19.004090999999999</v>
      </c>
      <c r="F10" s="1">
        <v>15.5771885</v>
      </c>
      <c r="G10" s="1">
        <f t="shared" si="2"/>
        <v>3.4269024999999989</v>
      </c>
      <c r="H10" s="1">
        <f>AVERAGE(G2:G7)</f>
        <v>4.5237624999999992</v>
      </c>
      <c r="I10" s="1">
        <f t="shared" si="0"/>
        <v>-1.0968600000000004</v>
      </c>
      <c r="J10" s="1">
        <f t="shared" si="1"/>
        <v>2.1388866068483958</v>
      </c>
      <c r="M10" s="17"/>
      <c r="N10" s="3" t="s">
        <v>23</v>
      </c>
      <c r="O10" s="4">
        <f>AVERAGE(J50:J55)</f>
        <v>3.3451638631399874</v>
      </c>
      <c r="P10" s="8">
        <f>_xlfn.STDEV.P(J50:J55)</f>
        <v>0.14376669127302277</v>
      </c>
    </row>
    <row r="11" spans="1:16" x14ac:dyDescent="0.35">
      <c r="A11">
        <v>5</v>
      </c>
      <c r="B11" t="s">
        <v>11</v>
      </c>
      <c r="C11" t="s">
        <v>12</v>
      </c>
      <c r="D11" t="s">
        <v>0</v>
      </c>
      <c r="E11" s="1">
        <v>18.818885999999999</v>
      </c>
      <c r="F11" s="1">
        <v>15.5771885</v>
      </c>
      <c r="G11" s="1">
        <f t="shared" si="2"/>
        <v>3.241697499999999</v>
      </c>
      <c r="H11" s="1">
        <f>AVERAGE(G2:G7)</f>
        <v>4.5237624999999992</v>
      </c>
      <c r="I11" s="1">
        <f t="shared" si="0"/>
        <v>-1.2820650000000002</v>
      </c>
      <c r="J11" s="1">
        <f t="shared" si="1"/>
        <v>2.431868130662977</v>
      </c>
      <c r="M11" s="17" t="s">
        <v>16</v>
      </c>
      <c r="N11" s="3" t="s">
        <v>12</v>
      </c>
      <c r="O11" s="4">
        <f>AVERAGE(J56:J61)</f>
        <v>5.6709100059909261</v>
      </c>
      <c r="P11" s="8">
        <f>_xlfn.STDEV.P(J56:J61)</f>
        <v>0.52021100155878652</v>
      </c>
    </row>
    <row r="12" spans="1:16" x14ac:dyDescent="0.35">
      <c r="A12">
        <v>6</v>
      </c>
      <c r="B12" t="s">
        <v>11</v>
      </c>
      <c r="C12" t="s">
        <v>12</v>
      </c>
      <c r="D12" t="s">
        <v>0</v>
      </c>
      <c r="E12" s="1">
        <v>18.811205000000001</v>
      </c>
      <c r="F12" s="1">
        <v>15.279608750000001</v>
      </c>
      <c r="G12" s="1">
        <f t="shared" si="2"/>
        <v>3.5315962499999998</v>
      </c>
      <c r="H12" s="1">
        <f>AVERAGE(G2:G7)</f>
        <v>4.5237624999999992</v>
      </c>
      <c r="I12" s="1">
        <f t="shared" si="0"/>
        <v>-0.99216624999999947</v>
      </c>
      <c r="J12" s="1">
        <f t="shared" si="1"/>
        <v>1.9891695475221349</v>
      </c>
      <c r="M12" s="17"/>
      <c r="N12" s="3" t="s">
        <v>13</v>
      </c>
      <c r="O12" s="4">
        <f>AVERAGE(J62:J67)</f>
        <v>1.8520918001370701</v>
      </c>
      <c r="P12" s="8">
        <f>_xlfn.STDEV.P(J62:J67)</f>
        <v>0.15751738032066243</v>
      </c>
    </row>
    <row r="13" spans="1:16" x14ac:dyDescent="0.35">
      <c r="A13">
        <v>6</v>
      </c>
      <c r="B13" t="s">
        <v>11</v>
      </c>
      <c r="C13" t="s">
        <v>12</v>
      </c>
      <c r="D13" t="s">
        <v>0</v>
      </c>
      <c r="E13" s="1">
        <v>18.816347</v>
      </c>
      <c r="F13" s="1">
        <v>15.279608750000001</v>
      </c>
      <c r="G13" s="1">
        <f t="shared" si="2"/>
        <v>3.5367382499999991</v>
      </c>
      <c r="H13" s="1">
        <f>AVERAGE(G2:G7)</f>
        <v>4.5237624999999992</v>
      </c>
      <c r="I13" s="1">
        <f t="shared" si="0"/>
        <v>-0.98702425000000016</v>
      </c>
      <c r="J13" s="1">
        <f t="shared" si="1"/>
        <v>1.9820924428815219</v>
      </c>
      <c r="M13" s="17"/>
      <c r="N13" s="3" t="s">
        <v>14</v>
      </c>
      <c r="O13" s="4">
        <f>AVERAGE(J68:J73)</f>
        <v>3.9302070776556612</v>
      </c>
      <c r="P13" s="8">
        <f>_xlfn.STDEV.P(J68:J73)</f>
        <v>0.19077095248844017</v>
      </c>
    </row>
    <row r="14" spans="1:16" x14ac:dyDescent="0.35">
      <c r="A14">
        <v>7</v>
      </c>
      <c r="B14" t="s">
        <v>11</v>
      </c>
      <c r="C14" t="s">
        <v>13</v>
      </c>
      <c r="D14" t="s">
        <v>0</v>
      </c>
      <c r="E14" s="1">
        <v>18.399902000000001</v>
      </c>
      <c r="F14" s="1">
        <v>14.9728745</v>
      </c>
      <c r="G14" s="1">
        <f t="shared" si="2"/>
        <v>3.4270275000000012</v>
      </c>
      <c r="H14" s="1">
        <f>AVERAGE(G2:G7)</f>
        <v>4.5237624999999992</v>
      </c>
      <c r="I14" s="1">
        <f t="shared" si="0"/>
        <v>-1.096734999999998</v>
      </c>
      <c r="J14" s="1">
        <f t="shared" si="1"/>
        <v>2.1387012944739205</v>
      </c>
      <c r="M14" s="17"/>
      <c r="N14" s="3" t="s">
        <v>23</v>
      </c>
      <c r="O14" s="4">
        <f>AVERAGE(J74:J79)</f>
        <v>3.923528827022833</v>
      </c>
      <c r="P14" s="8">
        <f>_xlfn.STDEV.P(J74:J79)</f>
        <v>0.14285813211554188</v>
      </c>
    </row>
    <row r="15" spans="1:16" x14ac:dyDescent="0.35">
      <c r="A15">
        <v>7</v>
      </c>
      <c r="B15" t="s">
        <v>11</v>
      </c>
      <c r="C15" t="s">
        <v>13</v>
      </c>
      <c r="D15" t="s">
        <v>0</v>
      </c>
      <c r="E15" s="1">
        <v>18.439384</v>
      </c>
      <c r="F15" s="1">
        <v>14.9728745</v>
      </c>
      <c r="G15" s="1">
        <f t="shared" si="2"/>
        <v>3.4665095000000008</v>
      </c>
      <c r="H15" s="1">
        <f>AVERAGE(G2:G7)</f>
        <v>4.5237624999999992</v>
      </c>
      <c r="I15" s="1">
        <f t="shared" si="0"/>
        <v>-1.0572529999999984</v>
      </c>
      <c r="J15" s="1">
        <f t="shared" si="1"/>
        <v>2.0809654321240414</v>
      </c>
    </row>
    <row r="16" spans="1:16" x14ac:dyDescent="0.35">
      <c r="A16">
        <v>8</v>
      </c>
      <c r="B16" t="s">
        <v>11</v>
      </c>
      <c r="C16" t="s">
        <v>13</v>
      </c>
      <c r="D16" t="s">
        <v>0</v>
      </c>
      <c r="E16" s="1">
        <v>20.242657000000001</v>
      </c>
      <c r="F16" s="1">
        <v>16.749513</v>
      </c>
      <c r="G16" s="1">
        <f t="shared" si="2"/>
        <v>3.4931440000000009</v>
      </c>
      <c r="H16" s="1">
        <f>AVERAGE(G2:G7)</f>
        <v>4.5237624999999992</v>
      </c>
      <c r="I16" s="1">
        <f t="shared" si="0"/>
        <v>-1.0306184999999983</v>
      </c>
      <c r="J16" s="1">
        <f t="shared" si="1"/>
        <v>2.0428998784401977</v>
      </c>
    </row>
    <row r="17" spans="1:10" x14ac:dyDescent="0.35">
      <c r="A17">
        <v>8</v>
      </c>
      <c r="B17" t="s">
        <v>11</v>
      </c>
      <c r="C17" t="s">
        <v>13</v>
      </c>
      <c r="D17" t="s">
        <v>0</v>
      </c>
      <c r="E17" s="1">
        <v>20.287495</v>
      </c>
      <c r="F17" s="1">
        <v>16.749513</v>
      </c>
      <c r="G17" s="1">
        <f t="shared" si="2"/>
        <v>3.5379819999999995</v>
      </c>
      <c r="H17" s="1">
        <f>AVERAGE(G2:G7)</f>
        <v>4.5237624999999992</v>
      </c>
      <c r="I17" s="1">
        <f t="shared" si="0"/>
        <v>-0.98578049999999973</v>
      </c>
      <c r="J17" s="1">
        <f t="shared" si="1"/>
        <v>1.9803844137604896</v>
      </c>
    </row>
    <row r="18" spans="1:10" x14ac:dyDescent="0.35">
      <c r="A18">
        <v>9</v>
      </c>
      <c r="B18" t="s">
        <v>11</v>
      </c>
      <c r="C18" t="s">
        <v>13</v>
      </c>
      <c r="D18" t="s">
        <v>0</v>
      </c>
      <c r="E18" s="1">
        <v>19.460868999999999</v>
      </c>
      <c r="F18" s="1">
        <v>15.765609</v>
      </c>
      <c r="G18" s="1">
        <f t="shared" si="2"/>
        <v>3.6952599999999993</v>
      </c>
      <c r="H18" s="1">
        <f>AVERAGE(G2:G7)</f>
        <v>4.5237624999999992</v>
      </c>
      <c r="I18" s="1">
        <f t="shared" si="0"/>
        <v>-0.82850249999999992</v>
      </c>
      <c r="J18" s="1">
        <f t="shared" si="1"/>
        <v>1.7758411037565291</v>
      </c>
    </row>
    <row r="19" spans="1:10" x14ac:dyDescent="0.35">
      <c r="A19">
        <v>9</v>
      </c>
      <c r="B19" t="s">
        <v>11</v>
      </c>
      <c r="C19" t="s">
        <v>13</v>
      </c>
      <c r="D19" t="s">
        <v>0</v>
      </c>
      <c r="E19" s="1">
        <v>19.453752999999999</v>
      </c>
      <c r="F19" s="1">
        <v>15.765609</v>
      </c>
      <c r="G19" s="1">
        <f t="shared" si="2"/>
        <v>3.6881439999999994</v>
      </c>
      <c r="H19" s="1">
        <f>AVERAGE(G2:G7)</f>
        <v>4.5237624999999992</v>
      </c>
      <c r="I19" s="1">
        <f t="shared" si="0"/>
        <v>-0.83561849999999982</v>
      </c>
      <c r="J19" s="1">
        <f t="shared" si="1"/>
        <v>1.7846219628768678</v>
      </c>
    </row>
    <row r="20" spans="1:10" x14ac:dyDescent="0.35">
      <c r="A20">
        <v>10</v>
      </c>
      <c r="B20" t="s">
        <v>11</v>
      </c>
      <c r="C20" t="s">
        <v>14</v>
      </c>
      <c r="D20" t="s">
        <v>0</v>
      </c>
      <c r="E20" s="1">
        <v>18.786557999999999</v>
      </c>
      <c r="F20" s="1">
        <v>15.2877045</v>
      </c>
      <c r="G20" s="1">
        <f t="shared" si="2"/>
        <v>3.4988534999999992</v>
      </c>
      <c r="H20" s="1">
        <f>AVERAGE(G2:G7)</f>
        <v>4.5237624999999992</v>
      </c>
      <c r="I20" s="1">
        <f t="shared" si="0"/>
        <v>-1.0249090000000001</v>
      </c>
      <c r="J20" s="1">
        <f t="shared" si="1"/>
        <v>2.0348310303547303</v>
      </c>
    </row>
    <row r="21" spans="1:10" x14ac:dyDescent="0.35">
      <c r="A21">
        <v>10</v>
      </c>
      <c r="B21" t="s">
        <v>11</v>
      </c>
      <c r="C21" t="s">
        <v>14</v>
      </c>
      <c r="D21" t="s">
        <v>0</v>
      </c>
      <c r="E21" s="1">
        <v>18.795918</v>
      </c>
      <c r="F21" s="1">
        <v>15.2877045</v>
      </c>
      <c r="G21" s="1">
        <f t="shared" si="2"/>
        <v>3.5082135000000001</v>
      </c>
      <c r="H21" s="1">
        <f>AVERAGE(G2:G7)</f>
        <v>4.5237624999999992</v>
      </c>
      <c r="I21" s="1">
        <f t="shared" si="0"/>
        <v>-1.0155489999999991</v>
      </c>
      <c r="J21" s="1">
        <f t="shared" si="1"/>
        <v>2.0216720692597763</v>
      </c>
    </row>
    <row r="22" spans="1:10" x14ac:dyDescent="0.35">
      <c r="A22">
        <v>11</v>
      </c>
      <c r="B22" t="s">
        <v>11</v>
      </c>
      <c r="C22" t="s">
        <v>14</v>
      </c>
      <c r="D22" t="s">
        <v>0</v>
      </c>
      <c r="E22" s="1">
        <v>18.753775000000001</v>
      </c>
      <c r="F22" s="1">
        <v>15.2559355</v>
      </c>
      <c r="G22" s="1">
        <f t="shared" si="2"/>
        <v>3.4978395000000013</v>
      </c>
      <c r="H22" s="1">
        <f>AVERAGE(G2:G7)</f>
        <v>4.5237624999999992</v>
      </c>
      <c r="I22" s="1">
        <f t="shared" si="0"/>
        <v>-1.0259229999999979</v>
      </c>
      <c r="J22" s="1">
        <f t="shared" si="1"/>
        <v>2.036261716590718</v>
      </c>
    </row>
    <row r="23" spans="1:10" x14ac:dyDescent="0.35">
      <c r="A23">
        <v>11</v>
      </c>
      <c r="B23" t="s">
        <v>11</v>
      </c>
      <c r="C23" t="s">
        <v>14</v>
      </c>
      <c r="D23" t="s">
        <v>0</v>
      </c>
      <c r="E23" s="1">
        <v>18.78087</v>
      </c>
      <c r="F23" s="1">
        <v>15.2559355</v>
      </c>
      <c r="G23" s="1">
        <f t="shared" si="2"/>
        <v>3.5249345000000005</v>
      </c>
      <c r="H23" s="1">
        <f>AVERAGE(G2:G7)</f>
        <v>4.5237624999999992</v>
      </c>
      <c r="I23" s="1">
        <f t="shared" si="0"/>
        <v>-0.99882799999999872</v>
      </c>
      <c r="J23" s="1">
        <f t="shared" si="1"/>
        <v>1.998375922772669</v>
      </c>
    </row>
    <row r="24" spans="1:10" x14ac:dyDescent="0.35">
      <c r="A24">
        <v>12</v>
      </c>
      <c r="B24" t="s">
        <v>11</v>
      </c>
      <c r="C24" t="s">
        <v>14</v>
      </c>
      <c r="D24" t="s">
        <v>0</v>
      </c>
      <c r="E24" s="1">
        <v>18.884556</v>
      </c>
      <c r="F24" s="1">
        <v>15.468392</v>
      </c>
      <c r="G24" s="1">
        <f t="shared" si="2"/>
        <v>3.4161640000000002</v>
      </c>
      <c r="H24" s="1">
        <f>AVERAGE(G2:G7)</f>
        <v>4.5237624999999992</v>
      </c>
      <c r="I24" s="1">
        <f t="shared" si="0"/>
        <v>-1.107598499999999</v>
      </c>
      <c r="J24" s="1">
        <f t="shared" si="1"/>
        <v>2.1548665103143656</v>
      </c>
    </row>
    <row r="25" spans="1:10" x14ac:dyDescent="0.35">
      <c r="A25">
        <v>12</v>
      </c>
      <c r="B25" t="s">
        <v>11</v>
      </c>
      <c r="C25" t="s">
        <v>14</v>
      </c>
      <c r="D25" t="s">
        <v>0</v>
      </c>
      <c r="E25" s="1">
        <v>18.858587</v>
      </c>
      <c r="F25" s="1">
        <v>15.468392</v>
      </c>
      <c r="G25" s="1">
        <f t="shared" si="2"/>
        <v>3.3901950000000003</v>
      </c>
      <c r="H25" s="1">
        <f>AVERAGE(G2:G7)</f>
        <v>4.5237624999999992</v>
      </c>
      <c r="I25" s="1">
        <f t="shared" si="0"/>
        <v>-1.133567499999999</v>
      </c>
      <c r="J25" s="1">
        <f t="shared" si="1"/>
        <v>2.1940060439218092</v>
      </c>
    </row>
    <row r="26" spans="1:10" x14ac:dyDescent="0.35">
      <c r="A26">
        <v>13</v>
      </c>
      <c r="B26" t="s">
        <v>11</v>
      </c>
      <c r="C26" t="s">
        <v>23</v>
      </c>
      <c r="D26" t="s">
        <v>0</v>
      </c>
      <c r="E26" s="1">
        <v>18.940809999999999</v>
      </c>
      <c r="F26" s="1">
        <v>15.315754</v>
      </c>
      <c r="G26" s="1">
        <f t="shared" si="2"/>
        <v>3.6250559999999989</v>
      </c>
      <c r="H26" s="1">
        <f>AVERAGE(G2:G7)</f>
        <v>4.5237624999999992</v>
      </c>
      <c r="I26" s="1">
        <f t="shared" si="0"/>
        <v>-0.8987065000000003</v>
      </c>
      <c r="J26" s="1">
        <f t="shared" si="1"/>
        <v>1.8643936444752871</v>
      </c>
    </row>
    <row r="27" spans="1:10" x14ac:dyDescent="0.35">
      <c r="A27">
        <v>13</v>
      </c>
      <c r="B27" t="s">
        <v>11</v>
      </c>
      <c r="C27" t="s">
        <v>23</v>
      </c>
      <c r="D27" t="s">
        <v>0</v>
      </c>
      <c r="E27" s="1">
        <v>18.970572000000001</v>
      </c>
      <c r="F27" s="1">
        <v>15.315754</v>
      </c>
      <c r="G27" s="1">
        <f t="shared" si="2"/>
        <v>3.6548180000000006</v>
      </c>
      <c r="H27" s="1">
        <f>AVERAGE(G2:G7)</f>
        <v>4.5237624999999992</v>
      </c>
      <c r="I27" s="1">
        <f t="shared" si="0"/>
        <v>-0.86894449999999868</v>
      </c>
      <c r="J27" s="1">
        <f t="shared" si="1"/>
        <v>1.8263262405074765</v>
      </c>
    </row>
    <row r="28" spans="1:10" x14ac:dyDescent="0.35">
      <c r="A28">
        <v>14</v>
      </c>
      <c r="B28" t="s">
        <v>11</v>
      </c>
      <c r="C28" t="s">
        <v>23</v>
      </c>
      <c r="D28" t="s">
        <v>0</v>
      </c>
      <c r="E28" s="1">
        <v>19.093703999999999</v>
      </c>
      <c r="F28" s="1">
        <v>15.5014445</v>
      </c>
      <c r="G28" s="1">
        <f t="shared" si="2"/>
        <v>3.5922594999999991</v>
      </c>
      <c r="H28" s="1">
        <f>AVERAGE(G2:G7)</f>
        <v>4.5237624999999992</v>
      </c>
      <c r="I28" s="1">
        <f t="shared" si="0"/>
        <v>-0.93150300000000019</v>
      </c>
      <c r="J28" s="1">
        <f t="shared" si="1"/>
        <v>1.907261947327836</v>
      </c>
    </row>
    <row r="29" spans="1:10" x14ac:dyDescent="0.35">
      <c r="A29">
        <v>14</v>
      </c>
      <c r="B29" t="s">
        <v>11</v>
      </c>
      <c r="C29" t="s">
        <v>23</v>
      </c>
      <c r="D29" t="s">
        <v>0</v>
      </c>
      <c r="E29" s="1">
        <v>18.997921000000002</v>
      </c>
      <c r="F29" s="1">
        <v>15.5014445</v>
      </c>
      <c r="G29" s="1">
        <f t="shared" si="2"/>
        <v>3.4964765000000018</v>
      </c>
      <c r="H29" s="1">
        <f>AVERAGE(G2:G7)</f>
        <v>4.5237624999999992</v>
      </c>
      <c r="I29" s="1">
        <f t="shared" si="0"/>
        <v>-1.0272859999999975</v>
      </c>
      <c r="J29" s="1">
        <f t="shared" si="1"/>
        <v>2.0381864034500832</v>
      </c>
    </row>
    <row r="30" spans="1:10" x14ac:dyDescent="0.35">
      <c r="A30">
        <v>15</v>
      </c>
      <c r="B30" t="s">
        <v>11</v>
      </c>
      <c r="C30" t="s">
        <v>23</v>
      </c>
      <c r="D30" t="s">
        <v>0</v>
      </c>
      <c r="E30" s="1">
        <v>19.295321999999999</v>
      </c>
      <c r="F30" s="1">
        <v>15.725690499999999</v>
      </c>
      <c r="G30" s="1">
        <f t="shared" si="2"/>
        <v>3.5696314999999998</v>
      </c>
      <c r="H30" s="1">
        <f>AVERAGE(G2:G7)</f>
        <v>4.5237624999999992</v>
      </c>
      <c r="I30" s="1">
        <f t="shared" si="0"/>
        <v>-0.9541309999999994</v>
      </c>
      <c r="J30" s="1">
        <f t="shared" si="1"/>
        <v>1.9374122919211338</v>
      </c>
    </row>
    <row r="31" spans="1:10" x14ac:dyDescent="0.35">
      <c r="A31">
        <v>15</v>
      </c>
      <c r="B31" t="s">
        <v>11</v>
      </c>
      <c r="C31" t="s">
        <v>23</v>
      </c>
      <c r="D31" t="s">
        <v>0</v>
      </c>
      <c r="E31" s="1">
        <v>19.344448</v>
      </c>
      <c r="F31" s="1">
        <v>15.725690499999999</v>
      </c>
      <c r="G31" s="1">
        <f t="shared" si="2"/>
        <v>3.618757500000001</v>
      </c>
      <c r="H31" s="1">
        <f>AVERAGE(G2:G7)</f>
        <v>4.5237624999999992</v>
      </c>
      <c r="I31" s="1">
        <f t="shared" si="0"/>
        <v>-0.90500499999999828</v>
      </c>
      <c r="J31" s="1">
        <f t="shared" si="1"/>
        <v>1.8725509846249135</v>
      </c>
    </row>
    <row r="32" spans="1:10" x14ac:dyDescent="0.35">
      <c r="A32">
        <v>16</v>
      </c>
      <c r="B32" t="s">
        <v>15</v>
      </c>
      <c r="C32" t="s">
        <v>12</v>
      </c>
      <c r="D32" t="s">
        <v>0</v>
      </c>
      <c r="E32" s="1">
        <v>19.001515999999999</v>
      </c>
      <c r="F32" s="1">
        <v>16.068583499999999</v>
      </c>
      <c r="G32" s="1">
        <f t="shared" si="2"/>
        <v>2.9329324999999997</v>
      </c>
      <c r="H32" s="1">
        <f>AVERAGE(G2:G7)</f>
        <v>4.5237624999999992</v>
      </c>
      <c r="I32" s="1">
        <f t="shared" si="0"/>
        <v>-1.5908299999999995</v>
      </c>
      <c r="J32" s="1">
        <f t="shared" si="1"/>
        <v>3.012225966645167</v>
      </c>
    </row>
    <row r="33" spans="1:10" x14ac:dyDescent="0.35">
      <c r="A33">
        <v>16</v>
      </c>
      <c r="B33" t="s">
        <v>15</v>
      </c>
      <c r="C33" t="s">
        <v>12</v>
      </c>
      <c r="D33" t="s">
        <v>0</v>
      </c>
      <c r="E33" s="1">
        <v>19.001197999999999</v>
      </c>
      <c r="F33" s="1">
        <v>16.068583499999999</v>
      </c>
      <c r="G33" s="1">
        <f t="shared" si="2"/>
        <v>2.9326144999999997</v>
      </c>
      <c r="H33" s="1">
        <f>AVERAGE(G2:G7)</f>
        <v>4.5237624999999992</v>
      </c>
      <c r="I33" s="1">
        <f t="shared" si="0"/>
        <v>-1.5911479999999996</v>
      </c>
      <c r="J33" s="1">
        <f t="shared" si="1"/>
        <v>3.0128899970931853</v>
      </c>
    </row>
    <row r="34" spans="1:10" x14ac:dyDescent="0.35">
      <c r="A34">
        <v>17</v>
      </c>
      <c r="B34" t="s">
        <v>15</v>
      </c>
      <c r="C34" t="s">
        <v>12</v>
      </c>
      <c r="D34" t="s">
        <v>0</v>
      </c>
      <c r="E34" s="1">
        <v>18.143322000000001</v>
      </c>
      <c r="F34" s="1">
        <v>15.485773</v>
      </c>
      <c r="G34" s="1">
        <f t="shared" si="2"/>
        <v>2.6575490000000013</v>
      </c>
      <c r="H34" s="1">
        <f>AVERAGE(G2:G7)</f>
        <v>4.5237624999999992</v>
      </c>
      <c r="I34" s="1">
        <f t="shared" si="0"/>
        <v>-1.866213499999998</v>
      </c>
      <c r="J34" s="1">
        <f t="shared" si="1"/>
        <v>3.6457446051557318</v>
      </c>
    </row>
    <row r="35" spans="1:10" x14ac:dyDescent="0.35">
      <c r="A35">
        <v>17</v>
      </c>
      <c r="B35" t="s">
        <v>15</v>
      </c>
      <c r="C35" t="s">
        <v>12</v>
      </c>
      <c r="D35" t="s">
        <v>0</v>
      </c>
      <c r="E35" s="1">
        <v>18.229603000000001</v>
      </c>
      <c r="F35" s="1">
        <v>15.485773</v>
      </c>
      <c r="G35" s="1">
        <f t="shared" si="2"/>
        <v>2.7438300000000009</v>
      </c>
      <c r="H35" s="1">
        <f>AVERAGE(G2:G7)</f>
        <v>4.5237624999999992</v>
      </c>
      <c r="I35" s="1">
        <f t="shared" si="0"/>
        <v>-1.7799324999999984</v>
      </c>
      <c r="J35" s="1">
        <f t="shared" si="1"/>
        <v>3.4341010692127321</v>
      </c>
    </row>
    <row r="36" spans="1:10" x14ac:dyDescent="0.35">
      <c r="A36">
        <v>18</v>
      </c>
      <c r="B36" t="s">
        <v>15</v>
      </c>
      <c r="C36" t="s">
        <v>12</v>
      </c>
      <c r="D36" t="s">
        <v>0</v>
      </c>
      <c r="E36" s="1">
        <v>17.974309999999999</v>
      </c>
      <c r="F36" s="1">
        <v>15.440396750000001</v>
      </c>
      <c r="G36" s="1">
        <f t="shared" si="2"/>
        <v>2.5339132499999977</v>
      </c>
      <c r="H36" s="1">
        <f>AVERAGE(G2:G7)</f>
        <v>4.5237624999999992</v>
      </c>
      <c r="I36" s="1">
        <f t="shared" si="0"/>
        <v>-1.9898492500000016</v>
      </c>
      <c r="J36" s="1">
        <f t="shared" si="1"/>
        <v>3.9719549227979445</v>
      </c>
    </row>
    <row r="37" spans="1:10" x14ac:dyDescent="0.35">
      <c r="A37">
        <v>18</v>
      </c>
      <c r="B37" t="s">
        <v>15</v>
      </c>
      <c r="C37" t="s">
        <v>12</v>
      </c>
      <c r="D37" t="s">
        <v>0</v>
      </c>
      <c r="E37" s="1">
        <v>18.010833999999999</v>
      </c>
      <c r="F37" s="1">
        <v>15.440396750000001</v>
      </c>
      <c r="G37" s="1">
        <f t="shared" si="2"/>
        <v>2.5704372499999977</v>
      </c>
      <c r="H37" s="1">
        <f>AVERAGE(G2:G7)</f>
        <v>4.5237624999999992</v>
      </c>
      <c r="I37" s="1">
        <f t="shared" si="0"/>
        <v>-1.9533252500000016</v>
      </c>
      <c r="J37" s="1">
        <f t="shared" si="1"/>
        <v>3.8726610855841712</v>
      </c>
    </row>
    <row r="38" spans="1:10" x14ac:dyDescent="0.35">
      <c r="A38">
        <v>19</v>
      </c>
      <c r="B38" t="s">
        <v>15</v>
      </c>
      <c r="C38" t="s">
        <v>13</v>
      </c>
      <c r="D38" t="s">
        <v>0</v>
      </c>
      <c r="E38" s="1">
        <v>18.258355999999999</v>
      </c>
      <c r="F38" s="1">
        <v>15.201368</v>
      </c>
      <c r="G38" s="1">
        <f t="shared" si="2"/>
        <v>3.0569879999999987</v>
      </c>
      <c r="H38" s="1">
        <f>AVERAGE(G2:G7)</f>
        <v>4.5237624999999992</v>
      </c>
      <c r="I38" s="1">
        <f t="shared" si="0"/>
        <v>-1.4667745000000005</v>
      </c>
      <c r="J38" s="1">
        <f t="shared" si="1"/>
        <v>2.7640323480740054</v>
      </c>
    </row>
    <row r="39" spans="1:10" x14ac:dyDescent="0.35">
      <c r="A39">
        <v>19</v>
      </c>
      <c r="B39" t="s">
        <v>15</v>
      </c>
      <c r="C39" t="s">
        <v>13</v>
      </c>
      <c r="D39" t="s">
        <v>0</v>
      </c>
      <c r="E39" s="1">
        <v>18.155895000000001</v>
      </c>
      <c r="F39" s="1">
        <v>15.201368</v>
      </c>
      <c r="G39" s="1">
        <f t="shared" si="2"/>
        <v>2.9545270000000006</v>
      </c>
      <c r="H39" s="1">
        <f>AVERAGE(G2:G7)</f>
        <v>4.5237624999999992</v>
      </c>
      <c r="I39" s="1">
        <f t="shared" si="0"/>
        <v>-1.5692354999999987</v>
      </c>
      <c r="J39" s="1">
        <f t="shared" si="1"/>
        <v>2.9674742272494545</v>
      </c>
    </row>
    <row r="40" spans="1:10" x14ac:dyDescent="0.35">
      <c r="A40">
        <v>20</v>
      </c>
      <c r="B40" t="s">
        <v>15</v>
      </c>
      <c r="C40" t="s">
        <v>13</v>
      </c>
      <c r="D40" t="s">
        <v>0</v>
      </c>
      <c r="E40" s="1">
        <v>18.096594</v>
      </c>
      <c r="F40" s="1">
        <v>15.185767</v>
      </c>
      <c r="G40" s="1">
        <f t="shared" si="2"/>
        <v>2.9108269999999994</v>
      </c>
      <c r="H40" s="1">
        <f>AVERAGE(G2:G7)</f>
        <v>4.5237624999999992</v>
      </c>
      <c r="I40" s="1">
        <f t="shared" si="0"/>
        <v>-1.6129354999999999</v>
      </c>
      <c r="J40" s="1">
        <f t="shared" si="1"/>
        <v>3.0587358027692755</v>
      </c>
    </row>
    <row r="41" spans="1:10" x14ac:dyDescent="0.35">
      <c r="A41">
        <v>20</v>
      </c>
      <c r="B41" t="s">
        <v>15</v>
      </c>
      <c r="C41" t="s">
        <v>13</v>
      </c>
      <c r="D41" t="s">
        <v>0</v>
      </c>
      <c r="E41" s="1">
        <v>18.11627</v>
      </c>
      <c r="F41" s="1">
        <v>15.185767</v>
      </c>
      <c r="G41" s="1">
        <f t="shared" si="2"/>
        <v>2.9305029999999999</v>
      </c>
      <c r="H41" s="1">
        <f>AVERAGE(G2:G7)</f>
        <v>4.5237624999999992</v>
      </c>
      <c r="I41" s="1">
        <f t="shared" si="0"/>
        <v>-1.5932594999999994</v>
      </c>
      <c r="J41" s="1">
        <f t="shared" si="1"/>
        <v>3.0173028319351833</v>
      </c>
    </row>
    <row r="42" spans="1:10" x14ac:dyDescent="0.35">
      <c r="A42">
        <v>21</v>
      </c>
      <c r="B42" t="s">
        <v>15</v>
      </c>
      <c r="C42" t="s">
        <v>13</v>
      </c>
      <c r="D42" t="s">
        <v>0</v>
      </c>
      <c r="E42" s="1">
        <v>17.958292</v>
      </c>
      <c r="F42" s="1">
        <v>15.075968499999998</v>
      </c>
      <c r="G42" s="1">
        <f t="shared" si="2"/>
        <v>2.8823235000000018</v>
      </c>
      <c r="H42" s="1">
        <f>AVERAGE(G2:G7)</f>
        <v>4.5237624999999992</v>
      </c>
      <c r="I42" s="1">
        <f t="shared" si="0"/>
        <v>-1.6414389999999974</v>
      </c>
      <c r="J42" s="1">
        <f t="shared" si="1"/>
        <v>3.1197685454255546</v>
      </c>
    </row>
    <row r="43" spans="1:10" x14ac:dyDescent="0.35">
      <c r="A43">
        <v>21</v>
      </c>
      <c r="B43" t="s">
        <v>15</v>
      </c>
      <c r="C43" t="s">
        <v>13</v>
      </c>
      <c r="D43" t="s">
        <v>0</v>
      </c>
      <c r="E43" s="1">
        <v>18.363014</v>
      </c>
      <c r="F43" s="1">
        <v>15.075968499999998</v>
      </c>
      <c r="G43" s="1">
        <f t="shared" si="2"/>
        <v>3.2870455000000014</v>
      </c>
      <c r="H43" s="1">
        <f>AVERAGE(G2:G7)</f>
        <v>4.5237624999999992</v>
      </c>
      <c r="I43" s="1">
        <f t="shared" si="0"/>
        <v>-1.2367169999999978</v>
      </c>
      <c r="J43" s="1">
        <f t="shared" si="1"/>
        <v>2.3566164948518953</v>
      </c>
    </row>
    <row r="44" spans="1:10" x14ac:dyDescent="0.35">
      <c r="A44">
        <v>22</v>
      </c>
      <c r="B44" t="s">
        <v>15</v>
      </c>
      <c r="C44" t="s">
        <v>14</v>
      </c>
      <c r="D44" t="s">
        <v>0</v>
      </c>
      <c r="E44" s="1">
        <v>18.459493999999999</v>
      </c>
      <c r="F44" s="1">
        <v>15.5275265</v>
      </c>
      <c r="G44" s="1">
        <f t="shared" si="2"/>
        <v>2.9319674999999989</v>
      </c>
      <c r="H44" s="1">
        <f>AVERAGE(G2:G7)</f>
        <v>4.5237624999999992</v>
      </c>
      <c r="I44" s="1">
        <f t="shared" si="0"/>
        <v>-1.5917950000000003</v>
      </c>
      <c r="J44" s="1">
        <f t="shared" si="1"/>
        <v>3.0142414795234624</v>
      </c>
    </row>
    <row r="45" spans="1:10" x14ac:dyDescent="0.35">
      <c r="A45">
        <v>22</v>
      </c>
      <c r="B45" t="s">
        <v>15</v>
      </c>
      <c r="C45" t="s">
        <v>14</v>
      </c>
      <c r="D45" t="s">
        <v>0</v>
      </c>
      <c r="E45" s="1">
        <v>18.498196</v>
      </c>
      <c r="F45" s="1">
        <v>15.5275265</v>
      </c>
      <c r="G45" s="1">
        <f t="shared" si="2"/>
        <v>2.9706694999999996</v>
      </c>
      <c r="H45" s="1">
        <f>AVERAGE(G2:G7)</f>
        <v>4.5237624999999992</v>
      </c>
      <c r="I45" s="1">
        <f t="shared" si="0"/>
        <v>-1.5530929999999996</v>
      </c>
      <c r="J45" s="1">
        <f t="shared" si="1"/>
        <v>2.9344558451487881</v>
      </c>
    </row>
    <row r="46" spans="1:10" x14ac:dyDescent="0.35">
      <c r="A46">
        <v>23</v>
      </c>
      <c r="B46" t="s">
        <v>15</v>
      </c>
      <c r="C46" t="s">
        <v>14</v>
      </c>
      <c r="D46" t="s">
        <v>0</v>
      </c>
      <c r="E46" s="1">
        <v>18.566607999999999</v>
      </c>
      <c r="F46" s="1">
        <v>15.836869999999999</v>
      </c>
      <c r="G46" s="1">
        <f t="shared" si="2"/>
        <v>2.7297379999999993</v>
      </c>
      <c r="H46" s="1">
        <f>AVERAGE(G2:G7)</f>
        <v>4.5237624999999992</v>
      </c>
      <c r="I46" s="1">
        <f t="shared" si="0"/>
        <v>-1.7940244999999999</v>
      </c>
      <c r="J46" s="1">
        <f t="shared" si="1"/>
        <v>3.4678091442609165</v>
      </c>
    </row>
    <row r="47" spans="1:10" x14ac:dyDescent="0.35">
      <c r="A47">
        <v>23</v>
      </c>
      <c r="B47" t="s">
        <v>15</v>
      </c>
      <c r="C47" t="s">
        <v>14</v>
      </c>
      <c r="D47" t="s">
        <v>0</v>
      </c>
      <c r="E47" s="1">
        <v>18.501460999999999</v>
      </c>
      <c r="F47" s="1">
        <v>15.836869999999999</v>
      </c>
      <c r="G47" s="1">
        <f t="shared" si="2"/>
        <v>2.6645909999999997</v>
      </c>
      <c r="H47" s="1">
        <f>AVERAGE(G2:G7)</f>
        <v>4.5237624999999992</v>
      </c>
      <c r="I47" s="1">
        <f t="shared" si="0"/>
        <v>-1.8591714999999995</v>
      </c>
      <c r="J47" s="1">
        <f t="shared" si="1"/>
        <v>3.627992566778051</v>
      </c>
    </row>
    <row r="48" spans="1:10" x14ac:dyDescent="0.35">
      <c r="A48" s="11">
        <v>24</v>
      </c>
      <c r="B48" s="11" t="s">
        <v>15</v>
      </c>
      <c r="C48" s="11" t="s">
        <v>14</v>
      </c>
      <c r="D48" s="11" t="s">
        <v>0</v>
      </c>
      <c r="E48" s="12">
        <v>28.433907000000001</v>
      </c>
      <c r="F48" s="12">
        <v>24.9894775</v>
      </c>
      <c r="G48" s="12">
        <f t="shared" si="2"/>
        <v>3.4444295000000018</v>
      </c>
      <c r="H48" s="12">
        <f>AVERAGE(G2:G7)</f>
        <v>4.5237624999999992</v>
      </c>
      <c r="I48" s="12">
        <f t="shared" si="0"/>
        <v>-1.0793329999999974</v>
      </c>
      <c r="J48" s="12">
        <f t="shared" si="1"/>
        <v>2.1130589264781721</v>
      </c>
    </row>
    <row r="49" spans="1:10" x14ac:dyDescent="0.35">
      <c r="A49" s="11">
        <v>24</v>
      </c>
      <c r="B49" s="11" t="s">
        <v>15</v>
      </c>
      <c r="C49" s="11" t="s">
        <v>14</v>
      </c>
      <c r="D49" s="11" t="s">
        <v>0</v>
      </c>
      <c r="E49" s="12">
        <v>28.524784</v>
      </c>
      <c r="F49" s="12">
        <v>24.9894775</v>
      </c>
      <c r="G49" s="12">
        <f t="shared" si="2"/>
        <v>3.5353065000000008</v>
      </c>
      <c r="H49" s="12">
        <f>AVERAGE(G2:G7)</f>
        <v>4.5237624999999992</v>
      </c>
      <c r="I49" s="12">
        <f t="shared" si="0"/>
        <v>-0.98845599999999845</v>
      </c>
      <c r="J49" s="12">
        <f t="shared" si="1"/>
        <v>1.9840604745210866</v>
      </c>
    </row>
    <row r="50" spans="1:10" x14ac:dyDescent="0.35">
      <c r="A50">
        <v>25</v>
      </c>
      <c r="B50" t="s">
        <v>15</v>
      </c>
      <c r="C50" t="s">
        <v>23</v>
      </c>
      <c r="D50" t="s">
        <v>0</v>
      </c>
      <c r="E50" s="1">
        <v>18.541650000000001</v>
      </c>
      <c r="F50" s="1">
        <v>15.8724635</v>
      </c>
      <c r="G50" s="1">
        <f t="shared" si="2"/>
        <v>2.6691865000000004</v>
      </c>
      <c r="H50" s="1">
        <f>AVERAGE(G2:G7)</f>
        <v>4.5237624999999992</v>
      </c>
      <c r="I50" s="1">
        <f t="shared" si="0"/>
        <v>-1.8545759999999989</v>
      </c>
      <c r="J50" s="1">
        <f t="shared" si="1"/>
        <v>3.6164544983039821</v>
      </c>
    </row>
    <row r="51" spans="1:10" x14ac:dyDescent="0.35">
      <c r="A51">
        <v>25</v>
      </c>
      <c r="B51" t="s">
        <v>15</v>
      </c>
      <c r="C51" t="s">
        <v>23</v>
      </c>
      <c r="D51" t="s">
        <v>0</v>
      </c>
      <c r="E51" s="1">
        <v>18.614903999999999</v>
      </c>
      <c r="F51" s="1">
        <v>15.8724635</v>
      </c>
      <c r="G51" s="1">
        <f t="shared" si="2"/>
        <v>2.7424404999999989</v>
      </c>
      <c r="H51" s="1">
        <f>AVERAGE(G2:G7)</f>
        <v>4.5237624999999992</v>
      </c>
      <c r="I51" s="1">
        <f t="shared" si="0"/>
        <v>-1.7813220000000003</v>
      </c>
      <c r="J51" s="1">
        <f t="shared" si="1"/>
        <v>3.4374101414069553</v>
      </c>
    </row>
    <row r="52" spans="1:10" x14ac:dyDescent="0.35">
      <c r="A52">
        <v>26</v>
      </c>
      <c r="B52" t="s">
        <v>15</v>
      </c>
      <c r="C52" t="s">
        <v>23</v>
      </c>
      <c r="D52" t="s">
        <v>0</v>
      </c>
      <c r="E52" s="1">
        <v>18.837703999999999</v>
      </c>
      <c r="F52" s="1">
        <v>15.992081750000001</v>
      </c>
      <c r="G52" s="1">
        <f t="shared" si="2"/>
        <v>2.8456222499999981</v>
      </c>
      <c r="H52" s="1">
        <f>AVERAGE(G2:G7)</f>
        <v>4.5237624999999992</v>
      </c>
      <c r="I52" s="1">
        <f t="shared" si="0"/>
        <v>-1.6781402500000011</v>
      </c>
      <c r="J52" s="1">
        <f t="shared" si="1"/>
        <v>3.2001515974019297</v>
      </c>
    </row>
    <row r="53" spans="1:10" x14ac:dyDescent="0.35">
      <c r="A53">
        <v>26</v>
      </c>
      <c r="B53" t="s">
        <v>15</v>
      </c>
      <c r="C53" t="s">
        <v>23</v>
      </c>
      <c r="D53" t="s">
        <v>0</v>
      </c>
      <c r="E53" s="1">
        <v>18.780657000000001</v>
      </c>
      <c r="F53" s="1">
        <v>15.992081750000001</v>
      </c>
      <c r="G53" s="1">
        <f t="shared" si="2"/>
        <v>2.7885752500000009</v>
      </c>
      <c r="H53" s="1">
        <f>AVERAGE(G2:G7)</f>
        <v>4.5237624999999992</v>
      </c>
      <c r="I53" s="1">
        <f t="shared" si="0"/>
        <v>-1.7351872499999983</v>
      </c>
      <c r="J53" s="1">
        <f t="shared" si="1"/>
        <v>3.3292270172043699</v>
      </c>
    </row>
    <row r="54" spans="1:10" x14ac:dyDescent="0.35">
      <c r="A54">
        <v>27</v>
      </c>
      <c r="B54" t="s">
        <v>15</v>
      </c>
      <c r="C54" t="s">
        <v>23</v>
      </c>
      <c r="D54" t="s">
        <v>0</v>
      </c>
      <c r="E54" s="1">
        <v>18.668904999999999</v>
      </c>
      <c r="F54" s="1">
        <v>15.839683000000001</v>
      </c>
      <c r="G54" s="1">
        <f t="shared" si="2"/>
        <v>2.8292219999999979</v>
      </c>
      <c r="H54" s="1">
        <f>AVERAGE(G2:G7)</f>
        <v>4.5237624999999992</v>
      </c>
      <c r="I54" s="1">
        <f t="shared" si="0"/>
        <v>-1.6945405000000013</v>
      </c>
      <c r="J54" s="1">
        <f t="shared" si="1"/>
        <v>3.2367377973558114</v>
      </c>
    </row>
    <row r="55" spans="1:10" x14ac:dyDescent="0.35">
      <c r="A55">
        <v>27</v>
      </c>
      <c r="B55" t="s">
        <v>15</v>
      </c>
      <c r="C55" t="s">
        <v>23</v>
      </c>
      <c r="D55" t="s">
        <v>0</v>
      </c>
      <c r="E55" s="1">
        <v>18.662561</v>
      </c>
      <c r="F55" s="1">
        <v>15.839683000000001</v>
      </c>
      <c r="G55" s="1">
        <f t="shared" si="2"/>
        <v>2.8228779999999993</v>
      </c>
      <c r="H55" s="1">
        <f>AVERAGE(G2:G7)</f>
        <v>4.5237624999999992</v>
      </c>
      <c r="I55" s="1">
        <f t="shared" si="0"/>
        <v>-1.7008844999999999</v>
      </c>
      <c r="J55" s="1">
        <f t="shared" si="1"/>
        <v>3.251002127166875</v>
      </c>
    </row>
    <row r="56" spans="1:10" x14ac:dyDescent="0.35">
      <c r="A56">
        <v>28</v>
      </c>
      <c r="B56" t="s">
        <v>16</v>
      </c>
      <c r="C56" t="s">
        <v>12</v>
      </c>
      <c r="D56" t="s">
        <v>0</v>
      </c>
      <c r="E56" s="1">
        <v>22.262705</v>
      </c>
      <c r="F56" s="1">
        <v>20.368361999999998</v>
      </c>
      <c r="G56" s="1">
        <f t="shared" si="2"/>
        <v>1.8943430000000028</v>
      </c>
      <c r="H56" s="1">
        <f>AVERAGE(G2:G7)</f>
        <v>4.5237624999999992</v>
      </c>
      <c r="I56" s="1">
        <f t="shared" si="0"/>
        <v>-2.6294194999999965</v>
      </c>
      <c r="J56" s="1">
        <f t="shared" si="1"/>
        <v>6.1877696883092366</v>
      </c>
    </row>
    <row r="57" spans="1:10" x14ac:dyDescent="0.35">
      <c r="A57">
        <v>28</v>
      </c>
      <c r="B57" t="s">
        <v>16</v>
      </c>
      <c r="C57" t="s">
        <v>12</v>
      </c>
      <c r="D57" t="s">
        <v>0</v>
      </c>
      <c r="E57" s="1">
        <v>22.261361999999998</v>
      </c>
      <c r="F57" s="1">
        <v>20.368361999999998</v>
      </c>
      <c r="G57" s="1">
        <f t="shared" si="2"/>
        <v>1.8930000000000007</v>
      </c>
      <c r="H57" s="1">
        <f>AVERAGE(G2:G7)</f>
        <v>4.5237624999999992</v>
      </c>
      <c r="I57" s="1">
        <f t="shared" si="0"/>
        <v>-2.6307624999999986</v>
      </c>
      <c r="J57" s="1">
        <f t="shared" si="1"/>
        <v>6.1935325443621263</v>
      </c>
    </row>
    <row r="58" spans="1:10" x14ac:dyDescent="0.35">
      <c r="A58" s="11">
        <v>29</v>
      </c>
      <c r="B58" s="11" t="s">
        <v>16</v>
      </c>
      <c r="C58" s="11" t="s">
        <v>12</v>
      </c>
      <c r="D58" s="11" t="s">
        <v>0</v>
      </c>
      <c r="E58" s="12">
        <v>20.023682000000001</v>
      </c>
      <c r="F58" s="12">
        <v>17.299739500000001</v>
      </c>
      <c r="G58" s="12">
        <f>E58-F58</f>
        <v>2.7239424999999997</v>
      </c>
      <c r="H58" s="12">
        <f>AVERAGE(G2:G7)</f>
        <v>4.5237624999999992</v>
      </c>
      <c r="I58" s="12">
        <f t="shared" si="0"/>
        <v>-1.7998199999999995</v>
      </c>
      <c r="J58" s="12"/>
    </row>
    <row r="59" spans="1:10" x14ac:dyDescent="0.35">
      <c r="A59" s="11">
        <v>29</v>
      </c>
      <c r="B59" s="11" t="s">
        <v>16</v>
      </c>
      <c r="C59" s="11" t="s">
        <v>12</v>
      </c>
      <c r="D59" s="11" t="s">
        <v>0</v>
      </c>
      <c r="E59" s="12">
        <v>18.473875</v>
      </c>
      <c r="F59" s="12">
        <v>17.299739500000001</v>
      </c>
      <c r="G59" s="12">
        <f t="shared" si="2"/>
        <v>1.1741354999999984</v>
      </c>
      <c r="H59" s="12">
        <f>AVERAGE(G2:G7)</f>
        <v>4.5237624999999992</v>
      </c>
      <c r="I59" s="12">
        <f t="shared" si="0"/>
        <v>-3.3496270000000008</v>
      </c>
      <c r="J59" s="12"/>
    </row>
    <row r="60" spans="1:10" x14ac:dyDescent="0.35">
      <c r="A60">
        <v>30</v>
      </c>
      <c r="B60" t="s">
        <v>16</v>
      </c>
      <c r="C60" t="s">
        <v>12</v>
      </c>
      <c r="D60" t="s">
        <v>0</v>
      </c>
      <c r="E60" s="1">
        <v>18.412448999999999</v>
      </c>
      <c r="F60" s="1">
        <v>16.2448415</v>
      </c>
      <c r="G60" s="1">
        <f t="shared" si="2"/>
        <v>2.167607499999999</v>
      </c>
      <c r="H60" s="1">
        <f>AVERAGE(G2:G7)</f>
        <v>4.5237624999999992</v>
      </c>
      <c r="I60" s="1">
        <f t="shared" si="0"/>
        <v>-2.3561550000000002</v>
      </c>
      <c r="J60" s="1">
        <f t="shared" si="1"/>
        <v>5.1200397116973084</v>
      </c>
    </row>
    <row r="61" spans="1:10" x14ac:dyDescent="0.35">
      <c r="A61">
        <v>30</v>
      </c>
      <c r="B61" t="s">
        <v>16</v>
      </c>
      <c r="C61" t="s">
        <v>12</v>
      </c>
      <c r="D61" t="s">
        <v>0</v>
      </c>
      <c r="E61" s="1">
        <v>18.395012000000001</v>
      </c>
      <c r="F61" s="1">
        <v>16.2448415</v>
      </c>
      <c r="G61" s="1">
        <f t="shared" si="2"/>
        <v>2.1501705000000015</v>
      </c>
      <c r="H61" s="1">
        <f>AVERAGE(G2:G7)</f>
        <v>4.5237624999999992</v>
      </c>
      <c r="I61" s="1">
        <f t="shared" si="0"/>
        <v>-2.3735919999999977</v>
      </c>
      <c r="J61" s="1">
        <f t="shared" si="1"/>
        <v>5.182298079595034</v>
      </c>
    </row>
    <row r="62" spans="1:10" x14ac:dyDescent="0.35">
      <c r="A62">
        <v>31</v>
      </c>
      <c r="B62" t="s">
        <v>16</v>
      </c>
      <c r="C62" t="s">
        <v>13</v>
      </c>
      <c r="D62" t="s">
        <v>0</v>
      </c>
      <c r="E62" s="1">
        <v>18.400568</v>
      </c>
      <c r="F62" s="1">
        <v>14.8440485</v>
      </c>
      <c r="G62" s="1">
        <f t="shared" si="2"/>
        <v>3.5565195000000003</v>
      </c>
      <c r="H62" s="1">
        <f>AVERAGE(G2:G7)</f>
        <v>4.5237624999999992</v>
      </c>
      <c r="I62" s="1">
        <f t="shared" si="0"/>
        <v>-0.96724299999999896</v>
      </c>
      <c r="J62" s="1">
        <f t="shared" si="1"/>
        <v>1.9551008120353814</v>
      </c>
    </row>
    <row r="63" spans="1:10" x14ac:dyDescent="0.35">
      <c r="A63">
        <v>31</v>
      </c>
      <c r="B63" t="s">
        <v>16</v>
      </c>
      <c r="C63" t="s">
        <v>13</v>
      </c>
      <c r="D63" t="s">
        <v>0</v>
      </c>
      <c r="E63" s="1">
        <v>18.445139000000001</v>
      </c>
      <c r="F63" s="1">
        <v>14.8440485</v>
      </c>
      <c r="G63" s="1">
        <f t="shared" si="2"/>
        <v>3.6010905000000015</v>
      </c>
      <c r="H63" s="1">
        <f>AVERAGE(G2:G7)</f>
        <v>4.5237624999999992</v>
      </c>
      <c r="I63" s="1">
        <f t="shared" si="0"/>
        <v>-0.92267199999999772</v>
      </c>
      <c r="J63" s="1">
        <f t="shared" si="1"/>
        <v>1.8956229070812034</v>
      </c>
    </row>
    <row r="64" spans="1:10" x14ac:dyDescent="0.35">
      <c r="A64">
        <v>32</v>
      </c>
      <c r="B64" t="s">
        <v>16</v>
      </c>
      <c r="C64" t="s">
        <v>13</v>
      </c>
      <c r="D64" t="s">
        <v>0</v>
      </c>
      <c r="E64" s="1">
        <v>19.234964000000002</v>
      </c>
      <c r="F64" s="1">
        <v>15.41133</v>
      </c>
      <c r="G64" s="1">
        <f t="shared" si="2"/>
        <v>3.823634000000002</v>
      </c>
      <c r="H64" s="1">
        <f>AVERAGE(G2:G7)</f>
        <v>4.5237624999999992</v>
      </c>
      <c r="I64" s="1">
        <f t="shared" si="0"/>
        <v>-0.70012849999999727</v>
      </c>
      <c r="J64" s="1">
        <f t="shared" si="1"/>
        <v>1.6246494928443687</v>
      </c>
    </row>
    <row r="65" spans="1:16" x14ac:dyDescent="0.35">
      <c r="A65">
        <v>32</v>
      </c>
      <c r="B65" t="s">
        <v>16</v>
      </c>
      <c r="C65" t="s">
        <v>13</v>
      </c>
      <c r="D65" t="s">
        <v>0</v>
      </c>
      <c r="E65" s="1">
        <v>19.21735</v>
      </c>
      <c r="F65" s="1">
        <v>15.41133</v>
      </c>
      <c r="G65" s="1">
        <f t="shared" si="2"/>
        <v>3.8060200000000002</v>
      </c>
      <c r="H65" s="1">
        <f>AVERAGE(G2:G7)</f>
        <v>4.5237624999999992</v>
      </c>
      <c r="I65" s="1">
        <f t="shared" si="0"/>
        <v>-0.71774249999999906</v>
      </c>
      <c r="J65" s="1">
        <f t="shared" si="1"/>
        <v>1.6446065729668577</v>
      </c>
    </row>
    <row r="66" spans="1:16" x14ac:dyDescent="0.35">
      <c r="A66">
        <v>33</v>
      </c>
      <c r="B66" t="s">
        <v>16</v>
      </c>
      <c r="C66" t="s">
        <v>13</v>
      </c>
      <c r="D66" t="s">
        <v>0</v>
      </c>
      <c r="E66" s="1">
        <v>18.595929999999999</v>
      </c>
      <c r="F66" s="1">
        <v>15.069039</v>
      </c>
      <c r="G66" s="1">
        <f t="shared" si="2"/>
        <v>3.5268909999999991</v>
      </c>
      <c r="H66" s="1">
        <f>AVERAGE(G2:G7)</f>
        <v>4.5237624999999992</v>
      </c>
      <c r="I66" s="1">
        <f t="shared" si="0"/>
        <v>-0.99687150000000013</v>
      </c>
      <c r="J66" s="1">
        <f t="shared" si="1"/>
        <v>1.9956676771337405</v>
      </c>
    </row>
    <row r="67" spans="1:16" x14ac:dyDescent="0.35">
      <c r="A67">
        <v>33</v>
      </c>
      <c r="B67" t="s">
        <v>16</v>
      </c>
      <c r="C67" t="s">
        <v>13</v>
      </c>
      <c r="D67" t="s">
        <v>0</v>
      </c>
      <c r="E67" s="1">
        <v>18.595037000000001</v>
      </c>
      <c r="F67" s="1">
        <v>15.069039</v>
      </c>
      <c r="G67" s="1">
        <f t="shared" si="2"/>
        <v>3.5259980000000013</v>
      </c>
      <c r="H67" s="1">
        <f>AVERAGE(G2:G7)</f>
        <v>4.5237624999999992</v>
      </c>
      <c r="I67" s="1">
        <f t="shared" ref="I67:I79" si="3">G67-H67</f>
        <v>-0.99776449999999794</v>
      </c>
      <c r="J67" s="1">
        <f t="shared" ref="J67:J79" si="4">2^-I67</f>
        <v>1.996903338760869</v>
      </c>
    </row>
    <row r="68" spans="1:16" x14ac:dyDescent="0.35">
      <c r="A68">
        <v>34</v>
      </c>
      <c r="B68" t="s">
        <v>16</v>
      </c>
      <c r="C68" t="s">
        <v>14</v>
      </c>
      <c r="D68" t="s">
        <v>0</v>
      </c>
      <c r="E68" s="1">
        <v>19.356594000000001</v>
      </c>
      <c r="F68" s="1">
        <v>16.854111500000002</v>
      </c>
      <c r="G68" s="1">
        <f t="shared" ref="G68:G78" si="5">E68-F68</f>
        <v>2.5024824999999993</v>
      </c>
      <c r="H68" s="1">
        <f>AVERAGE(G2:G7)</f>
        <v>4.5237624999999992</v>
      </c>
      <c r="I68" s="1">
        <f t="shared" si="3"/>
        <v>-2.02128</v>
      </c>
      <c r="J68" s="1">
        <f t="shared" si="4"/>
        <v>4.0594379705094905</v>
      </c>
    </row>
    <row r="69" spans="1:16" x14ac:dyDescent="0.35">
      <c r="A69">
        <v>34</v>
      </c>
      <c r="B69" t="s">
        <v>16</v>
      </c>
      <c r="C69" t="s">
        <v>14</v>
      </c>
      <c r="D69" t="s">
        <v>0</v>
      </c>
      <c r="E69" s="1">
        <v>19.297422000000001</v>
      </c>
      <c r="F69" s="1">
        <v>16.854111500000002</v>
      </c>
      <c r="G69" s="1">
        <f t="shared" si="5"/>
        <v>2.4433104999999991</v>
      </c>
      <c r="H69" s="1">
        <f>AVERAGE(G2:G7)</f>
        <v>4.5237624999999992</v>
      </c>
      <c r="I69" s="1">
        <f t="shared" si="3"/>
        <v>-2.0804520000000002</v>
      </c>
      <c r="J69" s="1">
        <f t="shared" si="4"/>
        <v>4.2293970354646531</v>
      </c>
    </row>
    <row r="70" spans="1:16" x14ac:dyDescent="0.35">
      <c r="A70">
        <v>35</v>
      </c>
      <c r="B70" t="s">
        <v>16</v>
      </c>
      <c r="C70" t="s">
        <v>14</v>
      </c>
      <c r="D70" t="s">
        <v>0</v>
      </c>
      <c r="E70" s="1">
        <v>19.297739</v>
      </c>
      <c r="F70" s="1">
        <v>16.787316500000003</v>
      </c>
      <c r="G70" s="1">
        <f t="shared" si="5"/>
        <v>2.5104224999999971</v>
      </c>
      <c r="H70" s="1">
        <f>AVERAGE(G2:G7)</f>
        <v>4.5237624999999992</v>
      </c>
      <c r="I70" s="1">
        <f t="shared" si="3"/>
        <v>-2.0133400000000021</v>
      </c>
      <c r="J70" s="1">
        <f t="shared" si="4"/>
        <v>4.0371578604349887</v>
      </c>
    </row>
    <row r="71" spans="1:16" x14ac:dyDescent="0.35">
      <c r="A71">
        <v>35</v>
      </c>
      <c r="B71" t="s">
        <v>16</v>
      </c>
      <c r="C71" t="s">
        <v>14</v>
      </c>
      <c r="D71" t="s">
        <v>0</v>
      </c>
      <c r="E71" s="1">
        <v>19.420103000000001</v>
      </c>
      <c r="F71" s="1">
        <v>16.787316500000003</v>
      </c>
      <c r="G71" s="1">
        <f t="shared" si="5"/>
        <v>2.6327864999999981</v>
      </c>
      <c r="H71" s="1">
        <f>AVERAGE(G2:G7)</f>
        <v>4.5237624999999992</v>
      </c>
      <c r="I71" s="1">
        <f t="shared" si="3"/>
        <v>-1.8909760000000011</v>
      </c>
      <c r="J71" s="1">
        <f t="shared" si="4"/>
        <v>3.7088604863601118</v>
      </c>
    </row>
    <row r="72" spans="1:16" x14ac:dyDescent="0.35">
      <c r="A72">
        <v>36</v>
      </c>
      <c r="B72" t="s">
        <v>16</v>
      </c>
      <c r="C72" t="s">
        <v>14</v>
      </c>
      <c r="D72" t="s">
        <v>0</v>
      </c>
      <c r="E72" s="1">
        <v>19.675470000000001</v>
      </c>
      <c r="F72" s="1">
        <v>17.080698999999999</v>
      </c>
      <c r="G72" s="1">
        <f t="shared" si="5"/>
        <v>2.5947710000000015</v>
      </c>
      <c r="H72" s="1">
        <f>AVERAGE(G2:G7)</f>
        <v>4.5237624999999992</v>
      </c>
      <c r="I72" s="1">
        <f t="shared" si="3"/>
        <v>-1.9289914999999977</v>
      </c>
      <c r="J72" s="1">
        <f t="shared" si="4"/>
        <v>3.8078891987889012</v>
      </c>
    </row>
    <row r="73" spans="1:16" x14ac:dyDescent="0.35">
      <c r="A73">
        <v>36</v>
      </c>
      <c r="B73" t="s">
        <v>16</v>
      </c>
      <c r="C73" t="s">
        <v>14</v>
      </c>
      <c r="D73" t="s">
        <v>0</v>
      </c>
      <c r="E73" s="1">
        <v>19.702002</v>
      </c>
      <c r="F73" s="1">
        <v>17.080698999999999</v>
      </c>
      <c r="G73" s="1">
        <f t="shared" si="5"/>
        <v>2.621303000000001</v>
      </c>
      <c r="H73" s="1">
        <f>AVERAGE(G2:G7)</f>
        <v>4.5237624999999992</v>
      </c>
      <c r="I73" s="1">
        <f t="shared" si="3"/>
        <v>-1.9024594999999982</v>
      </c>
      <c r="J73" s="1">
        <f t="shared" si="4"/>
        <v>3.7384999143758226</v>
      </c>
    </row>
    <row r="74" spans="1:16" x14ac:dyDescent="0.35">
      <c r="A74">
        <v>37</v>
      </c>
      <c r="B74" t="s">
        <v>16</v>
      </c>
      <c r="C74" t="s">
        <v>23</v>
      </c>
      <c r="D74" t="s">
        <v>0</v>
      </c>
      <c r="E74" s="1">
        <v>19.198599000000002</v>
      </c>
      <c r="F74" s="1">
        <v>16.593243999999999</v>
      </c>
      <c r="G74" s="1">
        <f t="shared" si="5"/>
        <v>2.605355000000003</v>
      </c>
      <c r="H74" s="1">
        <f>AVERAGE(G2:G7)</f>
        <v>4.5237624999999992</v>
      </c>
      <c r="I74" s="1">
        <f t="shared" si="3"/>
        <v>-1.9184074999999963</v>
      </c>
      <c r="J74" s="1">
        <f t="shared" si="4"/>
        <v>3.7800557182099817</v>
      </c>
    </row>
    <row r="75" spans="1:16" x14ac:dyDescent="0.35">
      <c r="A75">
        <v>37</v>
      </c>
      <c r="B75" t="s">
        <v>16</v>
      </c>
      <c r="C75" t="s">
        <v>23</v>
      </c>
      <c r="D75" t="s">
        <v>0</v>
      </c>
      <c r="E75" s="1">
        <v>19.227036999999999</v>
      </c>
      <c r="F75" s="1">
        <v>16.593243999999999</v>
      </c>
      <c r="G75" s="1">
        <f t="shared" si="5"/>
        <v>2.6337930000000007</v>
      </c>
      <c r="H75" s="1">
        <f>AVERAGE(G2:G7)</f>
        <v>4.5237624999999992</v>
      </c>
      <c r="I75" s="1">
        <f t="shared" si="3"/>
        <v>-1.8899694999999985</v>
      </c>
      <c r="J75" s="1">
        <f t="shared" si="4"/>
        <v>3.7062738924376126</v>
      </c>
    </row>
    <row r="76" spans="1:16" x14ac:dyDescent="0.35">
      <c r="A76">
        <v>38</v>
      </c>
      <c r="B76" t="s">
        <v>16</v>
      </c>
      <c r="C76" t="s">
        <v>23</v>
      </c>
      <c r="D76" t="s">
        <v>0</v>
      </c>
      <c r="E76" s="1">
        <v>19.68535</v>
      </c>
      <c r="F76" s="1">
        <v>17.204189</v>
      </c>
      <c r="G76" s="1">
        <f t="shared" si="5"/>
        <v>2.4811610000000002</v>
      </c>
      <c r="H76" s="1">
        <f>AVERAGE(G2:G7)</f>
        <v>4.5237624999999992</v>
      </c>
      <c r="I76" s="1">
        <f t="shared" si="3"/>
        <v>-2.0426014999999991</v>
      </c>
      <c r="J76" s="1">
        <f t="shared" si="4"/>
        <v>4.1198776681850324</v>
      </c>
    </row>
    <row r="77" spans="1:16" x14ac:dyDescent="0.35">
      <c r="A77">
        <v>38</v>
      </c>
      <c r="B77" t="s">
        <v>16</v>
      </c>
      <c r="C77" t="s">
        <v>23</v>
      </c>
      <c r="D77" t="s">
        <v>0</v>
      </c>
      <c r="E77" s="1">
        <v>19.711752000000001</v>
      </c>
      <c r="F77" s="1">
        <v>17.204189</v>
      </c>
      <c r="G77" s="1">
        <f t="shared" si="5"/>
        <v>2.5075630000000011</v>
      </c>
      <c r="H77" s="1">
        <f>AVERAGE(G2:G7)</f>
        <v>4.5237624999999992</v>
      </c>
      <c r="I77" s="1">
        <f t="shared" si="3"/>
        <v>-2.0161994999999981</v>
      </c>
      <c r="J77" s="1">
        <f t="shared" si="4"/>
        <v>4.0451676620945376</v>
      </c>
    </row>
    <row r="78" spans="1:16" x14ac:dyDescent="0.35">
      <c r="A78">
        <v>39</v>
      </c>
      <c r="B78" t="s">
        <v>16</v>
      </c>
      <c r="C78" t="s">
        <v>23</v>
      </c>
      <c r="D78" t="s">
        <v>0</v>
      </c>
      <c r="E78" s="1">
        <v>19.185658</v>
      </c>
      <c r="F78" s="1">
        <v>16.647073499999998</v>
      </c>
      <c r="G78" s="1">
        <f t="shared" si="5"/>
        <v>2.5385845000000025</v>
      </c>
      <c r="H78" s="1">
        <f>AVERAGE(G2:G7)</f>
        <v>4.5237624999999992</v>
      </c>
      <c r="I78" s="1">
        <f t="shared" si="3"/>
        <v>-1.9851779999999968</v>
      </c>
      <c r="J78" s="1">
        <f t="shared" si="4"/>
        <v>3.9591150719299324</v>
      </c>
    </row>
    <row r="79" spans="1:16" x14ac:dyDescent="0.35">
      <c r="A79">
        <v>39</v>
      </c>
      <c r="B79" t="s">
        <v>16</v>
      </c>
      <c r="C79" t="s">
        <v>23</v>
      </c>
      <c r="D79" t="s">
        <v>0</v>
      </c>
      <c r="E79" s="1">
        <v>19.196055999999999</v>
      </c>
      <c r="F79" s="1">
        <v>16.647073499999998</v>
      </c>
      <c r="G79" s="1">
        <f>E79-F79</f>
        <v>2.548982500000001</v>
      </c>
      <c r="H79" s="1">
        <f>AVERAGE(G2:G7)</f>
        <v>4.5237624999999992</v>
      </c>
      <c r="I79" s="1">
        <f t="shared" si="3"/>
        <v>-1.9747799999999982</v>
      </c>
      <c r="J79" s="1">
        <f t="shared" si="4"/>
        <v>3.9306829492798978</v>
      </c>
    </row>
    <row r="80" spans="1:16" x14ac:dyDescent="0.35">
      <c r="E80" s="1"/>
      <c r="F80" s="2" t="s">
        <v>5</v>
      </c>
      <c r="G80" s="2" t="s">
        <v>51</v>
      </c>
      <c r="H80" s="2" t="s">
        <v>6</v>
      </c>
      <c r="I80" s="2" t="s">
        <v>52</v>
      </c>
      <c r="J80" s="2" t="s">
        <v>7</v>
      </c>
      <c r="M80" s="8"/>
      <c r="N80" s="8"/>
      <c r="O80" s="3" t="s">
        <v>8</v>
      </c>
      <c r="P80" s="3" t="s">
        <v>9</v>
      </c>
    </row>
    <row r="81" spans="1:16" x14ac:dyDescent="0.35">
      <c r="A81">
        <v>1</v>
      </c>
      <c r="B81" t="s">
        <v>10</v>
      </c>
      <c r="C81" t="s">
        <v>10</v>
      </c>
      <c r="D81" t="s">
        <v>2</v>
      </c>
      <c r="E81" s="1">
        <v>23.300974</v>
      </c>
      <c r="F81" s="1">
        <v>15.842928000000001</v>
      </c>
      <c r="G81" s="1">
        <f>E81-F81</f>
        <v>7.4580459999999995</v>
      </c>
      <c r="H81" s="1">
        <f>AVERAGE(G81:G86)</f>
        <v>7.5482241666666647</v>
      </c>
      <c r="I81" s="1">
        <f>G81-H81</f>
        <v>-9.0178166666665227E-2</v>
      </c>
      <c r="J81" s="1">
        <f>2^-I81</f>
        <v>1.064501635735021</v>
      </c>
      <c r="M81" s="3"/>
      <c r="N81" s="3" t="s">
        <v>10</v>
      </c>
      <c r="O81" s="4">
        <f>AVERAGE(J81:J86)</f>
        <v>1.007632062574235</v>
      </c>
      <c r="P81" s="8">
        <f>_xlfn.STDEV.P(J81:J86)</f>
        <v>0.1205077247196238</v>
      </c>
    </row>
    <row r="82" spans="1:16" x14ac:dyDescent="0.35">
      <c r="A82">
        <v>1</v>
      </c>
      <c r="B82" t="s">
        <v>10</v>
      </c>
      <c r="C82" t="s">
        <v>10</v>
      </c>
      <c r="D82" t="s">
        <v>2</v>
      </c>
      <c r="E82" s="1">
        <v>23.223969</v>
      </c>
      <c r="F82" s="1">
        <v>15.842928000000001</v>
      </c>
      <c r="G82" s="1">
        <f>E82-F82</f>
        <v>7.3810409999999997</v>
      </c>
      <c r="H82" s="1">
        <f>AVERAGE(G81:G86)</f>
        <v>7.5482241666666647</v>
      </c>
      <c r="I82" s="1">
        <f t="shared" ref="I82:I145" si="6">G82-H82</f>
        <v>-0.167183166666665</v>
      </c>
      <c r="J82" s="1">
        <f t="shared" ref="J82:J145" si="7">2^-I82</f>
        <v>1.1228639734719994</v>
      </c>
      <c r="M82" s="17" t="s">
        <v>11</v>
      </c>
      <c r="N82" s="3" t="s">
        <v>12</v>
      </c>
      <c r="O82" s="4">
        <f>AVERAGE(J87:J92)</f>
        <v>1.2510423025095632</v>
      </c>
      <c r="P82" s="8">
        <f>_xlfn.STDEV.P(J87:J92)</f>
        <v>7.8360210322889964E-2</v>
      </c>
    </row>
    <row r="83" spans="1:16" x14ac:dyDescent="0.35">
      <c r="A83">
        <v>2</v>
      </c>
      <c r="B83" t="s">
        <v>10</v>
      </c>
      <c r="C83" t="s">
        <v>10</v>
      </c>
      <c r="D83" t="s">
        <v>2</v>
      </c>
      <c r="E83" s="1">
        <v>23.482026999999999</v>
      </c>
      <c r="F83" s="1">
        <v>16.041078500000001</v>
      </c>
      <c r="G83" s="1">
        <f t="shared" ref="G83:G84" si="8">E83-F83</f>
        <v>7.4409484999999975</v>
      </c>
      <c r="H83" s="1">
        <f>AVERAGE(G81:G86)</f>
        <v>7.5482241666666647</v>
      </c>
      <c r="I83" s="1">
        <f t="shared" si="6"/>
        <v>-0.10727566666666721</v>
      </c>
      <c r="J83" s="1">
        <f t="shared" si="7"/>
        <v>1.0771921837977054</v>
      </c>
      <c r="M83" s="17"/>
      <c r="N83" s="3" t="s">
        <v>13</v>
      </c>
      <c r="O83" s="4">
        <f>AVERAGE(J93:J98)</f>
        <v>1.3243996791424977</v>
      </c>
      <c r="P83" s="8">
        <f>_xlfn.STDEV.P(J93:J98)</f>
        <v>0.13252687911954586</v>
      </c>
    </row>
    <row r="84" spans="1:16" x14ac:dyDescent="0.35">
      <c r="A84">
        <v>2</v>
      </c>
      <c r="B84" t="s">
        <v>10</v>
      </c>
      <c r="C84" t="s">
        <v>10</v>
      </c>
      <c r="D84" t="s">
        <v>2</v>
      </c>
      <c r="E84" s="1">
        <v>23.448571999999999</v>
      </c>
      <c r="F84" s="1">
        <v>16.041078500000001</v>
      </c>
      <c r="G84" s="1">
        <f t="shared" si="8"/>
        <v>7.4074934999999975</v>
      </c>
      <c r="H84" s="1">
        <f>AVERAGE(G81:G86)</f>
        <v>7.5482241666666647</v>
      </c>
      <c r="I84" s="1">
        <f t="shared" si="6"/>
        <v>-0.14073066666666723</v>
      </c>
      <c r="J84" s="1">
        <f t="shared" si="7"/>
        <v>1.1024633275785325</v>
      </c>
      <c r="M84" s="17"/>
      <c r="N84" s="3" t="s">
        <v>14</v>
      </c>
      <c r="O84" s="4">
        <f>AVERAGE(J99:J104)</f>
        <v>1.3637206624875666</v>
      </c>
      <c r="P84" s="8">
        <f>_xlfn.STDEV.P(J99:J104)</f>
        <v>3.8982866970054514E-2</v>
      </c>
    </row>
    <row r="85" spans="1:16" x14ac:dyDescent="0.35">
      <c r="A85">
        <v>3</v>
      </c>
      <c r="B85" t="s">
        <v>10</v>
      </c>
      <c r="C85" t="s">
        <v>10</v>
      </c>
      <c r="D85" t="s">
        <v>2</v>
      </c>
      <c r="E85" s="1">
        <v>23.380034999999999</v>
      </c>
      <c r="F85" s="1">
        <v>15.563057000000001</v>
      </c>
      <c r="G85" s="1">
        <f>E85-F85</f>
        <v>7.8169779999999989</v>
      </c>
      <c r="H85" s="1">
        <f>AVERAGE(G81:G86)</f>
        <v>7.5482241666666647</v>
      </c>
      <c r="I85" s="1">
        <f t="shared" si="6"/>
        <v>0.26875383333333414</v>
      </c>
      <c r="J85" s="1">
        <f t="shared" si="7"/>
        <v>0.83003620236150855</v>
      </c>
      <c r="M85" s="17"/>
      <c r="N85" s="3" t="s">
        <v>23</v>
      </c>
      <c r="O85" s="4">
        <f>AVERAGE(J105:J110)</f>
        <v>1.1676649834384556</v>
      </c>
      <c r="P85" s="8">
        <f>_xlfn.STDEV.P(J105:J110)</f>
        <v>7.6104408458670947E-2</v>
      </c>
    </row>
    <row r="86" spans="1:16" x14ac:dyDescent="0.35">
      <c r="A86">
        <v>3</v>
      </c>
      <c r="B86" t="s">
        <v>10</v>
      </c>
      <c r="C86" t="s">
        <v>10</v>
      </c>
      <c r="D86" t="s">
        <v>2</v>
      </c>
      <c r="E86" s="1">
        <v>23.347895000000001</v>
      </c>
      <c r="F86" s="1">
        <v>15.563057000000001</v>
      </c>
      <c r="G86" s="1">
        <f>E86-F86</f>
        <v>7.7848380000000006</v>
      </c>
      <c r="H86" s="1">
        <f>AVERAGE(G81:G86)</f>
        <v>7.5482241666666647</v>
      </c>
      <c r="I86" s="1">
        <f t="shared" si="6"/>
        <v>0.23661383333333585</v>
      </c>
      <c r="J86" s="1">
        <f t="shared" si="7"/>
        <v>0.84873505250064363</v>
      </c>
      <c r="M86" s="17" t="s">
        <v>15</v>
      </c>
      <c r="N86" s="3" t="s">
        <v>12</v>
      </c>
      <c r="O86" s="4">
        <f>AVERAGE(J111:J116)</f>
        <v>1.8915223039411682</v>
      </c>
      <c r="P86" s="8">
        <f>_xlfn.STDEV.P(J111:J116)</f>
        <v>0.24214512624221241</v>
      </c>
    </row>
    <row r="87" spans="1:16" x14ac:dyDescent="0.35">
      <c r="A87">
        <v>4</v>
      </c>
      <c r="B87" t="s">
        <v>11</v>
      </c>
      <c r="C87" t="s">
        <v>12</v>
      </c>
      <c r="D87" t="s">
        <v>2</v>
      </c>
      <c r="E87" s="1">
        <v>22.925653000000001</v>
      </c>
      <c r="F87" s="1">
        <v>15.607482000000001</v>
      </c>
      <c r="G87" s="1">
        <f t="shared" ref="G87:G136" si="9">E87-F87</f>
        <v>7.3181709999999995</v>
      </c>
      <c r="H87" s="1">
        <f>AVERAGE(G81:G86)</f>
        <v>7.5482241666666647</v>
      </c>
      <c r="I87" s="1">
        <f t="shared" si="6"/>
        <v>-0.2300531666666652</v>
      </c>
      <c r="J87" s="1">
        <f t="shared" si="7"/>
        <v>1.1728781717231349</v>
      </c>
      <c r="M87" s="17"/>
      <c r="N87" s="3" t="s">
        <v>13</v>
      </c>
      <c r="O87" s="4">
        <f>AVERAGE(J117:J122)</f>
        <v>1.428434838790219</v>
      </c>
      <c r="P87" s="8">
        <f>_xlfn.STDEV.P(J117:J122)</f>
        <v>7.2880140456784703E-2</v>
      </c>
    </row>
    <row r="88" spans="1:16" x14ac:dyDescent="0.35">
      <c r="A88">
        <v>4</v>
      </c>
      <c r="B88" t="s">
        <v>11</v>
      </c>
      <c r="C88" t="s">
        <v>12</v>
      </c>
      <c r="D88" t="s">
        <v>2</v>
      </c>
      <c r="E88" s="1">
        <v>22.969059000000001</v>
      </c>
      <c r="F88" s="1">
        <v>15.607482000000001</v>
      </c>
      <c r="G88" s="1">
        <f t="shared" si="9"/>
        <v>7.3615770000000005</v>
      </c>
      <c r="H88" s="1">
        <f>AVERAGE(G81:G86)</f>
        <v>7.5482241666666647</v>
      </c>
      <c r="I88" s="1">
        <f t="shared" si="6"/>
        <v>-0.18664716666666425</v>
      </c>
      <c r="J88" s="1">
        <f t="shared" si="7"/>
        <v>1.138115651291588</v>
      </c>
      <c r="M88" s="17"/>
      <c r="N88" s="3" t="s">
        <v>14</v>
      </c>
      <c r="O88" s="4">
        <f>AVERAGE(J123:J128)</f>
        <v>1.7903248315344444</v>
      </c>
      <c r="P88" s="8">
        <f>_xlfn.STDEV.P(J123:J128)</f>
        <v>9.0901945019632127E-2</v>
      </c>
    </row>
    <row r="89" spans="1:16" x14ac:dyDescent="0.35">
      <c r="A89">
        <v>5</v>
      </c>
      <c r="B89" t="s">
        <v>11</v>
      </c>
      <c r="C89" t="s">
        <v>12</v>
      </c>
      <c r="D89" t="s">
        <v>2</v>
      </c>
      <c r="E89" s="1">
        <v>22.777739</v>
      </c>
      <c r="F89" s="1">
        <v>15.5771885</v>
      </c>
      <c r="G89" s="1">
        <f t="shared" si="9"/>
        <v>7.2005505000000003</v>
      </c>
      <c r="H89" s="1">
        <f>AVERAGE(G81:G86)</f>
        <v>7.5482241666666647</v>
      </c>
      <c r="I89" s="1">
        <f t="shared" si="6"/>
        <v>-0.34767366666666444</v>
      </c>
      <c r="J89" s="1">
        <f t="shared" si="7"/>
        <v>1.2725070654007637</v>
      </c>
      <c r="M89" s="17"/>
      <c r="N89" s="3" t="s">
        <v>23</v>
      </c>
      <c r="O89" s="4">
        <f>AVERAGE(J129:J134)</f>
        <v>1.4690773393627303</v>
      </c>
      <c r="P89" s="8">
        <f>_xlfn.STDEV.P(J129:J134)</f>
        <v>7.8281053384837318E-2</v>
      </c>
    </row>
    <row r="90" spans="1:16" x14ac:dyDescent="0.35">
      <c r="A90">
        <v>5</v>
      </c>
      <c r="B90" t="s">
        <v>11</v>
      </c>
      <c r="C90" t="s">
        <v>12</v>
      </c>
      <c r="D90" t="s">
        <v>2</v>
      </c>
      <c r="E90" s="1">
        <v>22.663430999999999</v>
      </c>
      <c r="F90" s="1">
        <v>15.5771885</v>
      </c>
      <c r="G90" s="1">
        <f t="shared" si="9"/>
        <v>7.0862424999999991</v>
      </c>
      <c r="H90" s="1">
        <f>AVERAGE(G81:G86)</f>
        <v>7.5482241666666647</v>
      </c>
      <c r="I90" s="1">
        <f t="shared" si="6"/>
        <v>-0.46198166666666562</v>
      </c>
      <c r="J90" s="1">
        <f t="shared" si="7"/>
        <v>1.3774325422747284</v>
      </c>
      <c r="M90" s="17" t="s">
        <v>16</v>
      </c>
      <c r="N90" s="3" t="s">
        <v>12</v>
      </c>
      <c r="O90" s="4">
        <f>AVERAGE(J135:J140)</f>
        <v>2.778920673221128</v>
      </c>
      <c r="P90" s="8">
        <f>_xlfn.STDEV.P(J135:J140)</f>
        <v>0.41842696231044774</v>
      </c>
    </row>
    <row r="91" spans="1:16" x14ac:dyDescent="0.35">
      <c r="A91">
        <v>6</v>
      </c>
      <c r="B91" t="s">
        <v>11</v>
      </c>
      <c r="C91" t="s">
        <v>12</v>
      </c>
      <c r="D91" t="s">
        <v>2</v>
      </c>
      <c r="E91" s="1">
        <v>22.499919999999999</v>
      </c>
      <c r="F91" s="1">
        <v>15.279608750000001</v>
      </c>
      <c r="G91" s="1">
        <f t="shared" si="9"/>
        <v>7.2203112499999982</v>
      </c>
      <c r="H91" s="1">
        <f>AVERAGE(G81:G86)</f>
        <v>7.5482241666666647</v>
      </c>
      <c r="I91" s="1">
        <f t="shared" si="6"/>
        <v>-0.32791291666666655</v>
      </c>
      <c r="J91" s="1">
        <f t="shared" si="7"/>
        <v>1.2551962233850285</v>
      </c>
      <c r="M91" s="17"/>
      <c r="N91" s="3" t="s">
        <v>13</v>
      </c>
      <c r="O91" s="4">
        <f>AVERAGE(J141:J146)</f>
        <v>1.1309722426822992</v>
      </c>
      <c r="P91" s="8">
        <f>_xlfn.STDEV.P(J141:J146)</f>
        <v>4.7603126924447035E-2</v>
      </c>
    </row>
    <row r="92" spans="1:16" x14ac:dyDescent="0.35">
      <c r="A92">
        <v>6</v>
      </c>
      <c r="B92" t="s">
        <v>11</v>
      </c>
      <c r="C92" t="s">
        <v>12</v>
      </c>
      <c r="D92" t="s">
        <v>2</v>
      </c>
      <c r="E92" s="1">
        <v>22.460322999999999</v>
      </c>
      <c r="F92" s="1">
        <v>15.279608750000001</v>
      </c>
      <c r="G92" s="1">
        <f t="shared" si="9"/>
        <v>7.1807142499999976</v>
      </c>
      <c r="H92" s="1">
        <f>AVERAGE(G81:G86)</f>
        <v>7.5482241666666647</v>
      </c>
      <c r="I92" s="1">
        <f t="shared" si="6"/>
        <v>-0.3675099166666671</v>
      </c>
      <c r="J92" s="1">
        <f t="shared" si="7"/>
        <v>1.2901241609821354</v>
      </c>
      <c r="M92" s="17"/>
      <c r="N92" s="3" t="s">
        <v>14</v>
      </c>
      <c r="O92" s="4">
        <f>AVERAGE(J147:J152)</f>
        <v>2.5002922200098654</v>
      </c>
      <c r="P92" s="8">
        <f>_xlfn.STDEV.P(J147:J152)</f>
        <v>0.20494427607849711</v>
      </c>
    </row>
    <row r="93" spans="1:16" x14ac:dyDescent="0.35">
      <c r="A93">
        <v>7</v>
      </c>
      <c r="B93" t="s">
        <v>11</v>
      </c>
      <c r="C93" t="s">
        <v>13</v>
      </c>
      <c r="D93" t="s">
        <v>2</v>
      </c>
      <c r="E93" s="1">
        <v>22.198578000000001</v>
      </c>
      <c r="F93" s="1">
        <v>14.9728745</v>
      </c>
      <c r="G93" s="1">
        <f t="shared" si="9"/>
        <v>7.2257035000000016</v>
      </c>
      <c r="H93" s="1">
        <f>AVERAGE(G81:G86)</f>
        <v>7.5482241666666647</v>
      </c>
      <c r="I93" s="1">
        <f t="shared" si="6"/>
        <v>-0.32252066666666312</v>
      </c>
      <c r="J93" s="1">
        <f t="shared" si="7"/>
        <v>1.250513529778879</v>
      </c>
      <c r="M93" s="17"/>
      <c r="N93" s="3" t="s">
        <v>23</v>
      </c>
      <c r="O93" s="4">
        <f>AVERAGE(J153:J158)</f>
        <v>2.520388171694945</v>
      </c>
      <c r="P93" s="8">
        <f>_xlfn.STDEV.P(J153:J158)</f>
        <v>0.21008950064445506</v>
      </c>
    </row>
    <row r="94" spans="1:16" x14ac:dyDescent="0.35">
      <c r="A94">
        <v>7</v>
      </c>
      <c r="B94" t="s">
        <v>11</v>
      </c>
      <c r="C94" t="s">
        <v>13</v>
      </c>
      <c r="D94" t="s">
        <v>2</v>
      </c>
      <c r="E94" s="1">
        <v>22.099454999999999</v>
      </c>
      <c r="F94" s="1">
        <v>14.9728745</v>
      </c>
      <c r="G94" s="1">
        <f t="shared" si="9"/>
        <v>7.1265804999999993</v>
      </c>
      <c r="H94" s="1">
        <f>AVERAGE(G81:G86)</f>
        <v>7.5482241666666647</v>
      </c>
      <c r="I94" s="1">
        <f t="shared" si="6"/>
        <v>-0.42164366666666542</v>
      </c>
      <c r="J94" s="1">
        <f t="shared" si="7"/>
        <v>1.3394527282026676</v>
      </c>
    </row>
    <row r="95" spans="1:16" x14ac:dyDescent="0.35">
      <c r="A95">
        <v>8</v>
      </c>
      <c r="B95" t="s">
        <v>11</v>
      </c>
      <c r="C95" t="s">
        <v>13</v>
      </c>
      <c r="D95" t="s">
        <v>2</v>
      </c>
      <c r="E95" s="1">
        <v>23.751263000000002</v>
      </c>
      <c r="F95" s="1">
        <v>16.749513</v>
      </c>
      <c r="G95" s="1">
        <f t="shared" si="9"/>
        <v>7.0017500000000013</v>
      </c>
      <c r="H95" s="1">
        <f>AVERAGE(G81:G86)</f>
        <v>7.5482241666666647</v>
      </c>
      <c r="I95" s="1">
        <f t="shared" si="6"/>
        <v>-0.54647416666666349</v>
      </c>
      <c r="J95" s="1">
        <f t="shared" si="7"/>
        <v>1.4605119542825871</v>
      </c>
    </row>
    <row r="96" spans="1:16" x14ac:dyDescent="0.35">
      <c r="A96">
        <v>8</v>
      </c>
      <c r="B96" t="s">
        <v>11</v>
      </c>
      <c r="C96" t="s">
        <v>13</v>
      </c>
      <c r="D96" t="s">
        <v>2</v>
      </c>
      <c r="E96" s="1">
        <v>23.687342000000001</v>
      </c>
      <c r="F96" s="1">
        <v>16.749513</v>
      </c>
      <c r="G96" s="1">
        <f t="shared" si="9"/>
        <v>6.9378290000000007</v>
      </c>
      <c r="H96" s="1">
        <f>AVERAGE(G81:G86)</f>
        <v>7.5482241666666647</v>
      </c>
      <c r="I96" s="1">
        <f t="shared" si="6"/>
        <v>-0.61039516666666405</v>
      </c>
      <c r="J96" s="1">
        <f t="shared" si="7"/>
        <v>1.5266773218363494</v>
      </c>
    </row>
    <row r="97" spans="1:10" x14ac:dyDescent="0.35">
      <c r="A97">
        <v>9</v>
      </c>
      <c r="B97" t="s">
        <v>11</v>
      </c>
      <c r="C97" t="s">
        <v>13</v>
      </c>
      <c r="D97" t="s">
        <v>2</v>
      </c>
      <c r="E97" s="1">
        <v>23.099240999999999</v>
      </c>
      <c r="F97" s="1">
        <v>15.765609</v>
      </c>
      <c r="G97" s="1">
        <f t="shared" si="9"/>
        <v>7.3336319999999997</v>
      </c>
      <c r="H97" s="1">
        <f>AVERAGE(G81:G86)</f>
        <v>7.5482241666666647</v>
      </c>
      <c r="I97" s="1">
        <f t="shared" si="6"/>
        <v>-0.21459216666666503</v>
      </c>
      <c r="J97" s="1">
        <f t="shared" si="7"/>
        <v>1.1603758430792206</v>
      </c>
    </row>
    <row r="98" spans="1:10" x14ac:dyDescent="0.35">
      <c r="A98">
        <v>9</v>
      </c>
      <c r="B98" t="s">
        <v>11</v>
      </c>
      <c r="C98" t="s">
        <v>13</v>
      </c>
      <c r="D98" t="s">
        <v>2</v>
      </c>
      <c r="E98" s="1">
        <v>23.040178000000001</v>
      </c>
      <c r="F98" s="1">
        <v>15.765609</v>
      </c>
      <c r="G98" s="1">
        <f t="shared" si="9"/>
        <v>7.2745690000000014</v>
      </c>
      <c r="H98" s="1">
        <f>AVERAGE(G81:G86)</f>
        <v>7.5482241666666647</v>
      </c>
      <c r="I98" s="1">
        <f t="shared" si="6"/>
        <v>-0.27365516666666334</v>
      </c>
      <c r="J98" s="1">
        <f t="shared" si="7"/>
        <v>1.2088666976752831</v>
      </c>
    </row>
    <row r="99" spans="1:10" x14ac:dyDescent="0.35">
      <c r="A99">
        <v>10</v>
      </c>
      <c r="B99" t="s">
        <v>11</v>
      </c>
      <c r="C99" t="s">
        <v>14</v>
      </c>
      <c r="D99" t="s">
        <v>2</v>
      </c>
      <c r="E99" s="1">
        <v>22.417155999999999</v>
      </c>
      <c r="F99" s="1">
        <v>15.2877045</v>
      </c>
      <c r="G99" s="1">
        <f t="shared" si="9"/>
        <v>7.1294514999999983</v>
      </c>
      <c r="H99" s="1">
        <f>AVERAGE(G81:G86)</f>
        <v>7.5482241666666647</v>
      </c>
      <c r="I99" s="1">
        <f t="shared" si="6"/>
        <v>-0.41877266666666646</v>
      </c>
      <c r="J99" s="1">
        <f t="shared" si="7"/>
        <v>1.3367898335363302</v>
      </c>
    </row>
    <row r="100" spans="1:10" x14ac:dyDescent="0.35">
      <c r="A100">
        <v>10</v>
      </c>
      <c r="B100" t="s">
        <v>11</v>
      </c>
      <c r="C100" t="s">
        <v>14</v>
      </c>
      <c r="D100" t="s">
        <v>2</v>
      </c>
      <c r="E100" s="1">
        <v>22.414038000000001</v>
      </c>
      <c r="F100" s="1">
        <v>15.2877045</v>
      </c>
      <c r="G100" s="1">
        <f t="shared" si="9"/>
        <v>7.1263335000000012</v>
      </c>
      <c r="H100" s="1">
        <f>AVERAGE(G81:G86)</f>
        <v>7.5482241666666647</v>
      </c>
      <c r="I100" s="1">
        <f t="shared" si="6"/>
        <v>-0.42189066666666353</v>
      </c>
      <c r="J100" s="1">
        <f t="shared" si="7"/>
        <v>1.3396820719916427</v>
      </c>
    </row>
    <row r="101" spans="1:10" x14ac:dyDescent="0.35">
      <c r="A101">
        <v>11</v>
      </c>
      <c r="B101" t="s">
        <v>11</v>
      </c>
      <c r="C101" t="s">
        <v>14</v>
      </c>
      <c r="D101" t="s">
        <v>2</v>
      </c>
      <c r="E101" s="1">
        <v>22.333275</v>
      </c>
      <c r="F101" s="1">
        <v>15.2559355</v>
      </c>
      <c r="G101" s="1">
        <f t="shared" si="9"/>
        <v>7.0773395000000008</v>
      </c>
      <c r="H101" s="1">
        <f>AVERAGE(G81:G86)</f>
        <v>7.5482241666666647</v>
      </c>
      <c r="I101" s="1">
        <f t="shared" si="6"/>
        <v>-0.47088466666666395</v>
      </c>
      <c r="J101" s="1">
        <f t="shared" si="7"/>
        <v>1.3859590835294229</v>
      </c>
    </row>
    <row r="102" spans="1:10" x14ac:dyDescent="0.35">
      <c r="A102">
        <v>11</v>
      </c>
      <c r="B102" t="s">
        <v>11</v>
      </c>
      <c r="C102" t="s">
        <v>14</v>
      </c>
      <c r="D102" t="s">
        <v>2</v>
      </c>
      <c r="E102" s="1">
        <v>22.420368</v>
      </c>
      <c r="F102" s="1">
        <v>15.2559355</v>
      </c>
      <c r="G102" s="1">
        <f t="shared" si="9"/>
        <v>7.1644325000000002</v>
      </c>
      <c r="H102" s="1">
        <f>AVERAGE(G81:G86)</f>
        <v>7.5482241666666647</v>
      </c>
      <c r="I102" s="1">
        <f t="shared" si="6"/>
        <v>-0.38379166666666453</v>
      </c>
      <c r="J102" s="1">
        <f t="shared" si="7"/>
        <v>1.3047665184105046</v>
      </c>
    </row>
    <row r="103" spans="1:10" x14ac:dyDescent="0.35">
      <c r="A103">
        <v>12</v>
      </c>
      <c r="B103" t="s">
        <v>11</v>
      </c>
      <c r="C103" t="s">
        <v>14</v>
      </c>
      <c r="D103" t="s">
        <v>2</v>
      </c>
      <c r="E103" s="1">
        <v>22.523862999999999</v>
      </c>
      <c r="F103" s="1">
        <v>15.468392</v>
      </c>
      <c r="G103" s="1">
        <f t="shared" si="9"/>
        <v>7.0554709999999989</v>
      </c>
      <c r="H103" s="1">
        <f>AVERAGE(G81:G86)</f>
        <v>7.5482241666666647</v>
      </c>
      <c r="I103" s="1">
        <f t="shared" si="6"/>
        <v>-0.4927531666666658</v>
      </c>
      <c r="J103" s="1">
        <f t="shared" si="7"/>
        <v>1.4071276066932497</v>
      </c>
    </row>
    <row r="104" spans="1:10" x14ac:dyDescent="0.35">
      <c r="A104">
        <v>12</v>
      </c>
      <c r="B104" t="s">
        <v>11</v>
      </c>
      <c r="C104" t="s">
        <v>14</v>
      </c>
      <c r="D104" t="s">
        <v>2</v>
      </c>
      <c r="E104" s="1">
        <v>22.522970000000001</v>
      </c>
      <c r="F104" s="1">
        <v>15.468392</v>
      </c>
      <c r="G104" s="1">
        <f t="shared" si="9"/>
        <v>7.0545780000000011</v>
      </c>
      <c r="H104" s="1">
        <f>AVERAGE(G81:G86)</f>
        <v>7.5482241666666647</v>
      </c>
      <c r="I104" s="1">
        <f t="shared" si="6"/>
        <v>-0.49364616666666361</v>
      </c>
      <c r="J104" s="1">
        <f t="shared" si="7"/>
        <v>1.4079988607642488</v>
      </c>
    </row>
    <row r="105" spans="1:10" x14ac:dyDescent="0.35">
      <c r="A105">
        <v>13</v>
      </c>
      <c r="B105" t="s">
        <v>11</v>
      </c>
      <c r="C105" t="s">
        <v>23</v>
      </c>
      <c r="D105" t="s">
        <v>2</v>
      </c>
      <c r="E105" s="1">
        <v>22.758579999999998</v>
      </c>
      <c r="F105" s="1">
        <v>15.315754</v>
      </c>
      <c r="G105" s="1">
        <f t="shared" si="9"/>
        <v>7.4428259999999984</v>
      </c>
      <c r="H105" s="1">
        <f>AVERAGE(G81:G86)</f>
        <v>7.5482241666666647</v>
      </c>
      <c r="I105" s="1">
        <f t="shared" si="6"/>
        <v>-0.10539816666666635</v>
      </c>
      <c r="J105" s="1">
        <f t="shared" si="7"/>
        <v>1.0757912550770017</v>
      </c>
    </row>
    <row r="106" spans="1:10" x14ac:dyDescent="0.35">
      <c r="A106">
        <v>13</v>
      </c>
      <c r="B106" t="s">
        <v>11</v>
      </c>
      <c r="C106" t="s">
        <v>23</v>
      </c>
      <c r="D106" t="s">
        <v>2</v>
      </c>
      <c r="E106" s="1">
        <v>22.779858000000001</v>
      </c>
      <c r="F106" s="1">
        <v>15.315754</v>
      </c>
      <c r="G106" s="1">
        <f t="shared" si="9"/>
        <v>7.4641040000000007</v>
      </c>
      <c r="H106" s="1">
        <f>AVERAGE(G81:G86)</f>
        <v>7.5482241666666647</v>
      </c>
      <c r="I106" s="1">
        <f t="shared" si="6"/>
        <v>-8.4120166666663998E-2</v>
      </c>
      <c r="J106" s="1">
        <f t="shared" si="7"/>
        <v>1.060041073918776</v>
      </c>
    </row>
    <row r="107" spans="1:10" x14ac:dyDescent="0.35">
      <c r="A107">
        <v>14</v>
      </c>
      <c r="B107" t="s">
        <v>11</v>
      </c>
      <c r="C107" t="s">
        <v>23</v>
      </c>
      <c r="D107" t="s">
        <v>2</v>
      </c>
      <c r="E107" s="1">
        <v>22.748864999999999</v>
      </c>
      <c r="F107" s="1">
        <v>15.5014445</v>
      </c>
      <c r="G107" s="1">
        <f t="shared" si="9"/>
        <v>7.2474204999999987</v>
      </c>
      <c r="H107" s="1">
        <f>AVERAGE(G81:G86)</f>
        <v>7.5482241666666647</v>
      </c>
      <c r="I107" s="1">
        <f t="shared" si="6"/>
        <v>-0.30080366666666603</v>
      </c>
      <c r="J107" s="1">
        <f t="shared" si="7"/>
        <v>1.2318304248272423</v>
      </c>
    </row>
    <row r="108" spans="1:10" x14ac:dyDescent="0.35">
      <c r="A108">
        <v>14</v>
      </c>
      <c r="B108" t="s">
        <v>11</v>
      </c>
      <c r="C108" t="s">
        <v>23</v>
      </c>
      <c r="D108" t="s">
        <v>2</v>
      </c>
      <c r="E108" s="1">
        <v>22.715962999999999</v>
      </c>
      <c r="F108" s="1">
        <v>15.5014445</v>
      </c>
      <c r="G108" s="1">
        <f t="shared" si="9"/>
        <v>7.2145184999999987</v>
      </c>
      <c r="H108" s="1">
        <f>AVERAGE(G81:G86)</f>
        <v>7.5482241666666647</v>
      </c>
      <c r="I108" s="1">
        <f t="shared" si="6"/>
        <v>-0.33370566666666601</v>
      </c>
      <c r="J108" s="1">
        <f t="shared" si="7"/>
        <v>1.2602462545504716</v>
      </c>
    </row>
    <row r="109" spans="1:10" x14ac:dyDescent="0.35">
      <c r="A109">
        <v>15</v>
      </c>
      <c r="B109" t="s">
        <v>11</v>
      </c>
      <c r="C109" t="s">
        <v>23</v>
      </c>
      <c r="D109" t="s">
        <v>2</v>
      </c>
      <c r="E109" s="1">
        <v>23.053187999999999</v>
      </c>
      <c r="F109" s="1">
        <v>15.725690499999999</v>
      </c>
      <c r="G109" s="1">
        <f t="shared" si="9"/>
        <v>7.3274974999999998</v>
      </c>
      <c r="H109" s="1">
        <f>AVERAGE(G81:G86)</f>
        <v>7.5482241666666647</v>
      </c>
      <c r="I109" s="1">
        <f t="shared" si="6"/>
        <v>-0.22072666666666496</v>
      </c>
      <c r="J109" s="1">
        <f t="shared" si="7"/>
        <v>1.1653203953491729</v>
      </c>
    </row>
    <row r="110" spans="1:10" x14ac:dyDescent="0.35">
      <c r="A110">
        <v>15</v>
      </c>
      <c r="B110" t="s">
        <v>11</v>
      </c>
      <c r="C110" t="s">
        <v>23</v>
      </c>
      <c r="D110" t="s">
        <v>2</v>
      </c>
      <c r="E110" s="1">
        <v>22.995619999999999</v>
      </c>
      <c r="F110" s="1">
        <v>15.725690499999999</v>
      </c>
      <c r="G110" s="1">
        <f t="shared" si="9"/>
        <v>7.2699294999999999</v>
      </c>
      <c r="H110" s="1">
        <f>AVERAGE(G81:G86)</f>
        <v>7.5482241666666647</v>
      </c>
      <c r="I110" s="1">
        <f t="shared" si="6"/>
        <v>-0.2782946666666648</v>
      </c>
      <c r="J110" s="1">
        <f t="shared" si="7"/>
        <v>1.2127604969080694</v>
      </c>
    </row>
    <row r="111" spans="1:10" x14ac:dyDescent="0.35">
      <c r="A111">
        <v>16</v>
      </c>
      <c r="B111" t="s">
        <v>15</v>
      </c>
      <c r="C111" t="s">
        <v>12</v>
      </c>
      <c r="D111" t="s">
        <v>2</v>
      </c>
      <c r="E111" s="1">
        <v>22.996635000000001</v>
      </c>
      <c r="F111" s="1">
        <v>16.068583499999999</v>
      </c>
      <c r="G111" s="1">
        <f t="shared" si="9"/>
        <v>6.9280515000000022</v>
      </c>
      <c r="H111" s="1">
        <f>AVERAGE(G81:G86)</f>
        <v>7.5482241666666647</v>
      </c>
      <c r="I111" s="1">
        <f t="shared" si="6"/>
        <v>-0.62017266666666249</v>
      </c>
      <c r="J111" s="1">
        <f t="shared" si="7"/>
        <v>1.537059130762962</v>
      </c>
    </row>
    <row r="112" spans="1:10" x14ac:dyDescent="0.35">
      <c r="A112">
        <v>16</v>
      </c>
      <c r="B112" t="s">
        <v>15</v>
      </c>
      <c r="C112" t="s">
        <v>12</v>
      </c>
      <c r="D112" t="s">
        <v>2</v>
      </c>
      <c r="E112" s="1">
        <v>22.965315</v>
      </c>
      <c r="F112" s="1">
        <v>16.068583499999999</v>
      </c>
      <c r="G112" s="1">
        <f t="shared" si="9"/>
        <v>6.8967315000000013</v>
      </c>
      <c r="H112" s="1">
        <f>AVERAGE(G81:G86)</f>
        <v>7.5482241666666647</v>
      </c>
      <c r="I112" s="1">
        <f t="shared" si="6"/>
        <v>-0.65149266666666339</v>
      </c>
      <c r="J112" s="1">
        <f t="shared" si="7"/>
        <v>1.570792556520707</v>
      </c>
    </row>
    <row r="113" spans="1:10" x14ac:dyDescent="0.35">
      <c r="A113">
        <v>17</v>
      </c>
      <c r="B113" t="s">
        <v>15</v>
      </c>
      <c r="C113" t="s">
        <v>12</v>
      </c>
      <c r="D113" t="s">
        <v>2</v>
      </c>
      <c r="E113" s="1">
        <v>22.036076000000001</v>
      </c>
      <c r="F113" s="1">
        <v>15.485773</v>
      </c>
      <c r="G113" s="1">
        <f t="shared" si="9"/>
        <v>6.5503030000000013</v>
      </c>
      <c r="H113" s="1">
        <f>AVERAGE(G81:G86)</f>
        <v>7.5482241666666647</v>
      </c>
      <c r="I113" s="1">
        <f t="shared" si="6"/>
        <v>-0.99792116666666342</v>
      </c>
      <c r="J113" s="1">
        <f t="shared" si="7"/>
        <v>1.9971202003761481</v>
      </c>
    </row>
    <row r="114" spans="1:10" x14ac:dyDescent="0.35">
      <c r="A114">
        <v>17</v>
      </c>
      <c r="B114" t="s">
        <v>15</v>
      </c>
      <c r="C114" t="s">
        <v>12</v>
      </c>
      <c r="D114" t="s">
        <v>2</v>
      </c>
      <c r="E114" s="1">
        <v>22.011275999999999</v>
      </c>
      <c r="F114" s="1">
        <v>15.485773</v>
      </c>
      <c r="G114" s="1">
        <f t="shared" si="9"/>
        <v>6.5255029999999987</v>
      </c>
      <c r="H114" s="1">
        <f>AVERAGE(G81:G86)</f>
        <v>7.5482241666666647</v>
      </c>
      <c r="I114" s="1">
        <f t="shared" si="6"/>
        <v>-1.022721166666666</v>
      </c>
      <c r="J114" s="1">
        <f t="shared" si="7"/>
        <v>2.0317475670271561</v>
      </c>
    </row>
    <row r="115" spans="1:10" x14ac:dyDescent="0.35">
      <c r="A115">
        <v>18</v>
      </c>
      <c r="B115" t="s">
        <v>15</v>
      </c>
      <c r="C115" t="s">
        <v>12</v>
      </c>
      <c r="D115" t="s">
        <v>2</v>
      </c>
      <c r="E115" s="1">
        <v>21.9056</v>
      </c>
      <c r="F115" s="1">
        <v>15.440396750000001</v>
      </c>
      <c r="G115" s="1">
        <f t="shared" si="9"/>
        <v>6.4652032499999983</v>
      </c>
      <c r="H115" s="1">
        <f>AVERAGE(G81:G86)</f>
        <v>7.5482241666666647</v>
      </c>
      <c r="I115" s="1">
        <f t="shared" si="6"/>
        <v>-1.0830209166666664</v>
      </c>
      <c r="J115" s="1">
        <f t="shared" si="7"/>
        <v>2.1184673833811982</v>
      </c>
    </row>
    <row r="116" spans="1:10" x14ac:dyDescent="0.35">
      <c r="A116">
        <v>18</v>
      </c>
      <c r="B116" t="s">
        <v>15</v>
      </c>
      <c r="C116" t="s">
        <v>12</v>
      </c>
      <c r="D116" t="s">
        <v>2</v>
      </c>
      <c r="E116" s="1">
        <v>21.922395999999999</v>
      </c>
      <c r="F116" s="1">
        <v>15.440396750000001</v>
      </c>
      <c r="G116" s="1">
        <f t="shared" si="9"/>
        <v>6.4819992499999977</v>
      </c>
      <c r="H116" s="1">
        <f>AVERAGE(G81:G86)</f>
        <v>7.5482241666666647</v>
      </c>
      <c r="I116" s="1">
        <f t="shared" si="6"/>
        <v>-1.0662249166666671</v>
      </c>
      <c r="J116" s="1">
        <f t="shared" si="7"/>
        <v>2.093946985578838</v>
      </c>
    </row>
    <row r="117" spans="1:10" x14ac:dyDescent="0.35">
      <c r="A117">
        <v>19</v>
      </c>
      <c r="B117" t="s">
        <v>15</v>
      </c>
      <c r="C117" t="s">
        <v>13</v>
      </c>
      <c r="D117" t="s">
        <v>2</v>
      </c>
      <c r="E117" s="1">
        <v>22.168175000000002</v>
      </c>
      <c r="F117" s="1">
        <v>15.201368</v>
      </c>
      <c r="G117" s="1">
        <f t="shared" si="9"/>
        <v>6.9668070000000011</v>
      </c>
      <c r="H117" s="1">
        <f>AVERAGE(G81:G86)</f>
        <v>7.5482241666666647</v>
      </c>
      <c r="I117" s="1">
        <f t="shared" si="6"/>
        <v>-0.58141716666666365</v>
      </c>
      <c r="J117" s="1">
        <f t="shared" si="7"/>
        <v>1.4963183680884005</v>
      </c>
    </row>
    <row r="118" spans="1:10" x14ac:dyDescent="0.35">
      <c r="A118">
        <v>19</v>
      </c>
      <c r="B118" t="s">
        <v>15</v>
      </c>
      <c r="C118" t="s">
        <v>13</v>
      </c>
      <c r="D118" t="s">
        <v>2</v>
      </c>
      <c r="E118" s="1">
        <v>22.267437000000001</v>
      </c>
      <c r="F118" s="1">
        <v>15.201368</v>
      </c>
      <c r="G118" s="1">
        <f t="shared" si="9"/>
        <v>7.0660690000000006</v>
      </c>
      <c r="H118" s="1">
        <f>AVERAGE(G81:G86)</f>
        <v>7.5482241666666647</v>
      </c>
      <c r="I118" s="1">
        <f t="shared" si="6"/>
        <v>-0.48215516666666414</v>
      </c>
      <c r="J118" s="1">
        <f t="shared" si="7"/>
        <v>1.3968287579834833</v>
      </c>
    </row>
    <row r="119" spans="1:10" x14ac:dyDescent="0.35">
      <c r="A119">
        <v>20</v>
      </c>
      <c r="B119" t="s">
        <v>15</v>
      </c>
      <c r="C119" t="s">
        <v>13</v>
      </c>
      <c r="D119" t="s">
        <v>2</v>
      </c>
      <c r="E119" s="1">
        <v>22.327290000000001</v>
      </c>
      <c r="F119" s="1">
        <v>15.185767</v>
      </c>
      <c r="G119" s="1">
        <f t="shared" si="9"/>
        <v>7.1415230000000012</v>
      </c>
      <c r="H119" s="1">
        <f>AVERAGE(G81:G86)</f>
        <v>7.5482241666666647</v>
      </c>
      <c r="I119" s="1">
        <f t="shared" si="6"/>
        <v>-0.40670116666666356</v>
      </c>
      <c r="J119" s="1">
        <f t="shared" si="7"/>
        <v>1.3256511424691231</v>
      </c>
    </row>
    <row r="120" spans="1:10" x14ac:dyDescent="0.35">
      <c r="A120">
        <v>20</v>
      </c>
      <c r="B120" t="s">
        <v>15</v>
      </c>
      <c r="C120" t="s">
        <v>13</v>
      </c>
      <c r="D120" t="s">
        <v>2</v>
      </c>
      <c r="E120" s="1">
        <v>22.29684</v>
      </c>
      <c r="F120" s="1">
        <v>15.185767</v>
      </c>
      <c r="G120" s="1">
        <f t="shared" si="9"/>
        <v>7.1110729999999993</v>
      </c>
      <c r="H120" s="1">
        <f>AVERAGE(G81:G86)</f>
        <v>7.5482241666666647</v>
      </c>
      <c r="I120" s="1">
        <f t="shared" si="6"/>
        <v>-0.43715116666666542</v>
      </c>
      <c r="J120" s="1">
        <f t="shared" si="7"/>
        <v>1.3539281372243579</v>
      </c>
    </row>
    <row r="121" spans="1:10" x14ac:dyDescent="0.35">
      <c r="A121">
        <v>21</v>
      </c>
      <c r="B121" t="s">
        <v>15</v>
      </c>
      <c r="C121" t="s">
        <v>13</v>
      </c>
      <c r="D121" t="s">
        <v>2</v>
      </c>
      <c r="E121" s="1">
        <v>22.05</v>
      </c>
      <c r="F121" s="1">
        <v>15.075968499999998</v>
      </c>
      <c r="G121" s="1">
        <f t="shared" si="9"/>
        <v>6.9740315000000024</v>
      </c>
      <c r="H121" s="1">
        <f>AVERAGE(G81:G86)</f>
        <v>7.5482241666666647</v>
      </c>
      <c r="I121" s="1">
        <f t="shared" si="6"/>
        <v>-0.57419266666666235</v>
      </c>
      <c r="J121" s="1">
        <f t="shared" si="7"/>
        <v>1.4888440715922215</v>
      </c>
    </row>
    <row r="122" spans="1:10" x14ac:dyDescent="0.35">
      <c r="A122">
        <v>21</v>
      </c>
      <c r="B122" t="s">
        <v>15</v>
      </c>
      <c r="C122" t="s">
        <v>13</v>
      </c>
      <c r="D122" t="s">
        <v>2</v>
      </c>
      <c r="E122" s="1">
        <v>22.030563000000001</v>
      </c>
      <c r="F122" s="1">
        <v>15.075968499999998</v>
      </c>
      <c r="G122" s="1">
        <f t="shared" si="9"/>
        <v>6.9545945000000025</v>
      </c>
      <c r="H122" s="1">
        <f>AVERAGE(G81:G86)</f>
        <v>7.5482241666666647</v>
      </c>
      <c r="I122" s="1">
        <f t="shared" si="6"/>
        <v>-0.59362966666666228</v>
      </c>
      <c r="J122" s="1">
        <f t="shared" si="7"/>
        <v>1.5090385553837293</v>
      </c>
    </row>
    <row r="123" spans="1:10" x14ac:dyDescent="0.35">
      <c r="A123">
        <v>22</v>
      </c>
      <c r="B123" t="s">
        <v>15</v>
      </c>
      <c r="C123" t="s">
        <v>14</v>
      </c>
      <c r="D123" t="s">
        <v>2</v>
      </c>
      <c r="E123" s="1">
        <v>22.318956</v>
      </c>
      <c r="F123" s="1">
        <v>15.5275265</v>
      </c>
      <c r="G123" s="1">
        <f t="shared" si="9"/>
        <v>6.7914294999999996</v>
      </c>
      <c r="H123" s="1">
        <f>AVERAGE(G81:G86)</f>
        <v>7.5482241666666647</v>
      </c>
      <c r="I123" s="1">
        <f t="shared" si="6"/>
        <v>-0.75679466666666517</v>
      </c>
      <c r="J123" s="1">
        <f t="shared" si="7"/>
        <v>1.6897322585029875</v>
      </c>
    </row>
    <row r="124" spans="1:10" x14ac:dyDescent="0.35">
      <c r="A124">
        <v>22</v>
      </c>
      <c r="B124" t="s">
        <v>15</v>
      </c>
      <c r="C124" t="s">
        <v>14</v>
      </c>
      <c r="D124" t="s">
        <v>2</v>
      </c>
      <c r="E124" s="1">
        <v>22.300173000000001</v>
      </c>
      <c r="F124" s="1">
        <v>15.5275265</v>
      </c>
      <c r="G124" s="1">
        <f t="shared" si="9"/>
        <v>6.7726465000000005</v>
      </c>
      <c r="H124" s="1">
        <f>AVERAGE(G81:G86)</f>
        <v>7.5482241666666647</v>
      </c>
      <c r="I124" s="1">
        <f t="shared" si="6"/>
        <v>-0.77557766666666428</v>
      </c>
      <c r="J124" s="1">
        <f t="shared" si="7"/>
        <v>1.7118753627806806</v>
      </c>
    </row>
    <row r="125" spans="1:10" x14ac:dyDescent="0.35">
      <c r="A125">
        <v>23</v>
      </c>
      <c r="B125" t="s">
        <v>15</v>
      </c>
      <c r="C125" t="s">
        <v>14</v>
      </c>
      <c r="D125" t="s">
        <v>2</v>
      </c>
      <c r="E125" s="1">
        <v>22.489432999999998</v>
      </c>
      <c r="F125" s="1">
        <v>15.836869999999999</v>
      </c>
      <c r="G125" s="1">
        <f t="shared" si="9"/>
        <v>6.6525629999999989</v>
      </c>
      <c r="H125" s="1">
        <f>AVERAGE(G81:G86)</f>
        <v>7.5482241666666647</v>
      </c>
      <c r="I125" s="1">
        <f t="shared" si="6"/>
        <v>-0.89566116666666584</v>
      </c>
      <c r="J125" s="1">
        <f t="shared" si="7"/>
        <v>1.860462313363435</v>
      </c>
    </row>
    <row r="126" spans="1:10" x14ac:dyDescent="0.35">
      <c r="A126">
        <v>23</v>
      </c>
      <c r="B126" t="s">
        <v>15</v>
      </c>
      <c r="C126" t="s">
        <v>14</v>
      </c>
      <c r="D126" t="s">
        <v>2</v>
      </c>
      <c r="E126" s="1">
        <v>22.459679999999999</v>
      </c>
      <c r="F126" s="1">
        <v>15.836869999999999</v>
      </c>
      <c r="G126" s="1">
        <f t="shared" si="9"/>
        <v>6.6228099999999994</v>
      </c>
      <c r="H126" s="1">
        <f>AVERAGE(G81:G86)</f>
        <v>7.5482241666666647</v>
      </c>
      <c r="I126" s="1">
        <f t="shared" si="6"/>
        <v>-0.92541416666666532</v>
      </c>
      <c r="J126" s="1">
        <f t="shared" si="7"/>
        <v>1.8992293914906746</v>
      </c>
    </row>
    <row r="127" spans="1:10" x14ac:dyDescent="0.35">
      <c r="A127" s="11">
        <v>24</v>
      </c>
      <c r="B127" s="11" t="s">
        <v>15</v>
      </c>
      <c r="C127" s="11" t="s">
        <v>14</v>
      </c>
      <c r="D127" s="11" t="s">
        <v>2</v>
      </c>
      <c r="E127" s="12">
        <v>33.686912999999997</v>
      </c>
      <c r="F127" s="12">
        <v>24.9894775</v>
      </c>
      <c r="G127" s="12">
        <f t="shared" si="9"/>
        <v>8.6974354999999974</v>
      </c>
      <c r="H127" s="12">
        <f>AVERAGE(G81:G86)</f>
        <v>7.5482241666666647</v>
      </c>
      <c r="I127" s="12">
        <f t="shared" si="6"/>
        <v>1.1492113333333327</v>
      </c>
      <c r="J127" s="12"/>
    </row>
    <row r="128" spans="1:10" x14ac:dyDescent="0.35">
      <c r="A128" s="11">
        <v>24</v>
      </c>
      <c r="B128" s="11" t="s">
        <v>15</v>
      </c>
      <c r="C128" s="11" t="s">
        <v>14</v>
      </c>
      <c r="D128" s="11" t="s">
        <v>2</v>
      </c>
      <c r="E128" s="12">
        <v>34.611640000000001</v>
      </c>
      <c r="F128" s="12">
        <v>24.9894775</v>
      </c>
      <c r="G128" s="12">
        <f t="shared" si="9"/>
        <v>9.6221625000000017</v>
      </c>
      <c r="H128" s="12">
        <f>AVERAGE(G81:G86)</f>
        <v>7.5482241666666647</v>
      </c>
      <c r="I128" s="12">
        <f t="shared" si="6"/>
        <v>2.073938333333337</v>
      </c>
      <c r="J128" s="12"/>
    </row>
    <row r="129" spans="1:10" x14ac:dyDescent="0.35">
      <c r="A129">
        <v>25</v>
      </c>
      <c r="B129" t="s">
        <v>15</v>
      </c>
      <c r="C129" t="s">
        <v>23</v>
      </c>
      <c r="D129" t="s">
        <v>2</v>
      </c>
      <c r="E129" s="1">
        <v>22.744</v>
      </c>
      <c r="F129" s="1">
        <v>15.8724635</v>
      </c>
      <c r="G129" s="1">
        <f t="shared" si="9"/>
        <v>6.8715364999999995</v>
      </c>
      <c r="H129" s="1">
        <f>AVERAGE(G81:G86)</f>
        <v>7.5482241666666647</v>
      </c>
      <c r="I129" s="1">
        <f t="shared" si="6"/>
        <v>-0.67668766666666524</v>
      </c>
      <c r="J129" s="1">
        <f t="shared" si="7"/>
        <v>1.5984655666858265</v>
      </c>
    </row>
    <row r="130" spans="1:10" x14ac:dyDescent="0.35">
      <c r="A130">
        <v>25</v>
      </c>
      <c r="B130" t="s">
        <v>15</v>
      </c>
      <c r="C130" t="s">
        <v>23</v>
      </c>
      <c r="D130" t="s">
        <v>2</v>
      </c>
      <c r="E130" s="1">
        <v>22.811440999999999</v>
      </c>
      <c r="F130" s="1">
        <v>15.8724635</v>
      </c>
      <c r="G130" s="1">
        <f t="shared" si="9"/>
        <v>6.9389774999999982</v>
      </c>
      <c r="H130" s="1">
        <f>AVERAGE(G81:G86)</f>
        <v>7.5482241666666647</v>
      </c>
      <c r="I130" s="1">
        <f t="shared" si="6"/>
        <v>-0.60924666666666649</v>
      </c>
      <c r="J130" s="1">
        <f t="shared" si="7"/>
        <v>1.5254624488929347</v>
      </c>
    </row>
    <row r="131" spans="1:10" x14ac:dyDescent="0.35">
      <c r="A131">
        <v>26</v>
      </c>
      <c r="B131" t="s">
        <v>15</v>
      </c>
      <c r="C131" t="s">
        <v>23</v>
      </c>
      <c r="D131" t="s">
        <v>2</v>
      </c>
      <c r="E131" s="1">
        <v>22.980373</v>
      </c>
      <c r="F131" s="1">
        <v>15.992081750000001</v>
      </c>
      <c r="G131" s="1">
        <f t="shared" si="9"/>
        <v>6.9882912499999996</v>
      </c>
      <c r="H131" s="1">
        <f>AVERAGE(G81:G86)</f>
        <v>7.5482241666666647</v>
      </c>
      <c r="I131" s="1">
        <f t="shared" si="6"/>
        <v>-0.55993291666666511</v>
      </c>
      <c r="J131" s="1">
        <f t="shared" si="7"/>
        <v>1.4742006673957799</v>
      </c>
    </row>
    <row r="132" spans="1:10" x14ac:dyDescent="0.35">
      <c r="A132">
        <v>26</v>
      </c>
      <c r="B132" t="s">
        <v>15</v>
      </c>
      <c r="C132" t="s">
        <v>23</v>
      </c>
      <c r="D132" t="s">
        <v>2</v>
      </c>
      <c r="E132" s="1">
        <v>22.998346000000002</v>
      </c>
      <c r="F132" s="1">
        <v>15.992081750000001</v>
      </c>
      <c r="G132" s="1">
        <f t="shared" si="9"/>
        <v>7.006264250000001</v>
      </c>
      <c r="H132" s="1">
        <f>AVERAGE(G81:G86)</f>
        <v>7.5482241666666647</v>
      </c>
      <c r="I132" s="1">
        <f t="shared" si="6"/>
        <v>-0.54195991666666377</v>
      </c>
      <c r="J132" s="1">
        <f t="shared" si="7"/>
        <v>1.4559490968577535</v>
      </c>
    </row>
    <row r="133" spans="1:10" x14ac:dyDescent="0.35">
      <c r="A133">
        <v>27</v>
      </c>
      <c r="B133" t="s">
        <v>15</v>
      </c>
      <c r="C133" t="s">
        <v>23</v>
      </c>
      <c r="D133" t="s">
        <v>2</v>
      </c>
      <c r="E133" s="1">
        <v>22.901678</v>
      </c>
      <c r="F133" s="1">
        <v>15.839683000000001</v>
      </c>
      <c r="G133" s="1">
        <f t="shared" si="9"/>
        <v>7.0619949999999996</v>
      </c>
      <c r="H133" s="1">
        <f>AVERAGE(G81:G86)</f>
        <v>7.5482241666666647</v>
      </c>
      <c r="I133" s="1">
        <f t="shared" si="6"/>
        <v>-0.48622916666666516</v>
      </c>
      <c r="J133" s="1">
        <f t="shared" si="7"/>
        <v>1.4007788116475492</v>
      </c>
    </row>
    <row r="134" spans="1:10" x14ac:dyDescent="0.35">
      <c r="A134">
        <v>27</v>
      </c>
      <c r="B134" t="s">
        <v>15</v>
      </c>
      <c r="C134" t="s">
        <v>23</v>
      </c>
      <c r="D134" t="s">
        <v>2</v>
      </c>
      <c r="E134" s="1">
        <v>22.944717000000001</v>
      </c>
      <c r="F134" s="1">
        <v>15.839683000000001</v>
      </c>
      <c r="G134" s="1">
        <f t="shared" si="9"/>
        <v>7.1050339999999998</v>
      </c>
      <c r="H134" s="1">
        <f>AVERAGE(G81:G86)</f>
        <v>7.5482241666666647</v>
      </c>
      <c r="I134" s="1">
        <f t="shared" si="6"/>
        <v>-0.44319016666666489</v>
      </c>
      <c r="J134" s="1">
        <f t="shared" si="7"/>
        <v>1.3596074446965387</v>
      </c>
    </row>
    <row r="135" spans="1:10" x14ac:dyDescent="0.35">
      <c r="A135">
        <v>28</v>
      </c>
      <c r="B135" t="s">
        <v>16</v>
      </c>
      <c r="C135" t="s">
        <v>12</v>
      </c>
      <c r="D135" t="s">
        <v>2</v>
      </c>
      <c r="E135" s="1">
        <v>26.73394</v>
      </c>
      <c r="F135" s="1">
        <v>20.368361999999998</v>
      </c>
      <c r="G135" s="1">
        <f t="shared" si="9"/>
        <v>6.3655780000000028</v>
      </c>
      <c r="H135" s="1">
        <f>AVERAGE(G81:G86)</f>
        <v>7.5482241666666647</v>
      </c>
      <c r="I135" s="1">
        <f t="shared" si="6"/>
        <v>-1.1826461666666619</v>
      </c>
      <c r="J135" s="1">
        <f t="shared" si="7"/>
        <v>2.2699274168474339</v>
      </c>
    </row>
    <row r="136" spans="1:10" x14ac:dyDescent="0.35">
      <c r="A136">
        <v>28</v>
      </c>
      <c r="B136" t="s">
        <v>16</v>
      </c>
      <c r="C136" t="s">
        <v>12</v>
      </c>
      <c r="D136" t="s">
        <v>2</v>
      </c>
      <c r="E136" s="1">
        <v>26.615428999999999</v>
      </c>
      <c r="F136" s="1">
        <v>20.368361999999998</v>
      </c>
      <c r="G136" s="1">
        <f t="shared" si="9"/>
        <v>6.2470670000000013</v>
      </c>
      <c r="H136" s="1">
        <f>AVERAGE(G81:G86)</f>
        <v>7.5482241666666647</v>
      </c>
      <c r="I136" s="1">
        <f t="shared" si="6"/>
        <v>-1.3011571666666635</v>
      </c>
      <c r="J136" s="1">
        <f t="shared" si="7"/>
        <v>2.4642645883463885</v>
      </c>
    </row>
    <row r="137" spans="1:10" x14ac:dyDescent="0.35">
      <c r="A137" s="13">
        <v>29</v>
      </c>
      <c r="B137" s="13" t="s">
        <v>16</v>
      </c>
      <c r="C137" s="13" t="s">
        <v>12</v>
      </c>
      <c r="D137" s="13" t="s">
        <v>2</v>
      </c>
      <c r="E137" s="14">
        <v>22.064067999999999</v>
      </c>
      <c r="F137" s="14">
        <v>17.299739500000001</v>
      </c>
      <c r="G137" s="14">
        <f>E137-F137</f>
        <v>4.7643284999999977</v>
      </c>
      <c r="H137" s="14">
        <f>AVERAGE(G81:G86)</f>
        <v>7.5482241666666647</v>
      </c>
      <c r="I137" s="14">
        <f t="shared" si="6"/>
        <v>-2.783895666666667</v>
      </c>
      <c r="J137" s="14"/>
    </row>
    <row r="138" spans="1:10" x14ac:dyDescent="0.35">
      <c r="A138" s="13">
        <v>29</v>
      </c>
      <c r="B138" s="13" t="s">
        <v>16</v>
      </c>
      <c r="C138" s="13" t="s">
        <v>12</v>
      </c>
      <c r="D138" s="13" t="s">
        <v>2</v>
      </c>
      <c r="E138" s="14">
        <v>22.11215</v>
      </c>
      <c r="F138" s="14">
        <v>17.299739500000001</v>
      </c>
      <c r="G138" s="14">
        <f t="shared" ref="G138:G157" si="10">E138-F138</f>
        <v>4.8124104999999986</v>
      </c>
      <c r="H138" s="14">
        <f>AVERAGE(G81:G86)</f>
        <v>7.5482241666666647</v>
      </c>
      <c r="I138" s="14">
        <f t="shared" si="6"/>
        <v>-2.7358136666666661</v>
      </c>
      <c r="J138" s="14"/>
    </row>
    <row r="139" spans="1:10" x14ac:dyDescent="0.35">
      <c r="A139">
        <v>30</v>
      </c>
      <c r="B139" t="s">
        <v>16</v>
      </c>
      <c r="C139" t="s">
        <v>12</v>
      </c>
      <c r="D139" t="s">
        <v>2</v>
      </c>
      <c r="E139" s="1">
        <v>22.101642999999999</v>
      </c>
      <c r="F139" s="1">
        <v>16.2448415</v>
      </c>
      <c r="G139" s="1">
        <f t="shared" si="10"/>
        <v>5.8568014999999995</v>
      </c>
      <c r="H139" s="1">
        <f>AVERAGE(G81:G86)</f>
        <v>7.5482241666666647</v>
      </c>
      <c r="I139" s="1">
        <f t="shared" si="6"/>
        <v>-1.6914226666666652</v>
      </c>
      <c r="J139" s="1">
        <f t="shared" si="7"/>
        <v>3.2297503800670211</v>
      </c>
    </row>
    <row r="140" spans="1:10" x14ac:dyDescent="0.35">
      <c r="A140">
        <v>30</v>
      </c>
      <c r="B140" t="s">
        <v>16</v>
      </c>
      <c r="C140" t="s">
        <v>12</v>
      </c>
      <c r="D140" t="s">
        <v>2</v>
      </c>
      <c r="E140" s="1">
        <v>22.136917</v>
      </c>
      <c r="F140" s="1">
        <v>16.2448415</v>
      </c>
      <c r="G140" s="1">
        <f t="shared" si="10"/>
        <v>5.8920755000000007</v>
      </c>
      <c r="H140" s="1">
        <f>AVERAGE(G81:G86)</f>
        <v>7.5482241666666647</v>
      </c>
      <c r="I140" s="1">
        <f t="shared" si="6"/>
        <v>-1.656148666666664</v>
      </c>
      <c r="J140" s="1">
        <f t="shared" si="7"/>
        <v>3.151740307623669</v>
      </c>
    </row>
    <row r="141" spans="1:10" x14ac:dyDescent="0.35">
      <c r="A141">
        <v>31</v>
      </c>
      <c r="B141" t="s">
        <v>16</v>
      </c>
      <c r="C141" t="s">
        <v>13</v>
      </c>
      <c r="D141" t="s">
        <v>2</v>
      </c>
      <c r="E141" s="1">
        <v>22.228076999999999</v>
      </c>
      <c r="F141" s="1">
        <v>14.8440485</v>
      </c>
      <c r="G141" s="1">
        <f t="shared" si="10"/>
        <v>7.3840284999999994</v>
      </c>
      <c r="H141" s="1">
        <f>AVERAGE(G81:G86)</f>
        <v>7.5482241666666647</v>
      </c>
      <c r="I141" s="1">
        <f t="shared" si="6"/>
        <v>-0.1641956666666653</v>
      </c>
      <c r="J141" s="1">
        <f t="shared" si="7"/>
        <v>1.1205411781806753</v>
      </c>
    </row>
    <row r="142" spans="1:10" x14ac:dyDescent="0.35">
      <c r="A142">
        <v>31</v>
      </c>
      <c r="B142" t="s">
        <v>16</v>
      </c>
      <c r="C142" t="s">
        <v>13</v>
      </c>
      <c r="D142" t="s">
        <v>2</v>
      </c>
      <c r="E142" s="1">
        <v>22.301655</v>
      </c>
      <c r="F142" s="1">
        <v>14.8440485</v>
      </c>
      <c r="G142" s="1">
        <f t="shared" si="10"/>
        <v>7.4576065000000007</v>
      </c>
      <c r="H142" s="1">
        <f>AVERAGE(G81:G86)</f>
        <v>7.5482241666666647</v>
      </c>
      <c r="I142" s="1">
        <f t="shared" si="6"/>
        <v>-9.0617666666664043E-2</v>
      </c>
      <c r="J142" s="1">
        <f t="shared" si="7"/>
        <v>1.0648259729824183</v>
      </c>
    </row>
    <row r="143" spans="1:10" x14ac:dyDescent="0.35">
      <c r="A143">
        <v>32</v>
      </c>
      <c r="B143" t="s">
        <v>16</v>
      </c>
      <c r="C143" t="s">
        <v>13</v>
      </c>
      <c r="D143" t="s">
        <v>2</v>
      </c>
      <c r="E143" s="1">
        <v>22.675263999999999</v>
      </c>
      <c r="F143" s="1">
        <v>15.41133</v>
      </c>
      <c r="G143" s="1">
        <f t="shared" si="10"/>
        <v>7.263933999999999</v>
      </c>
      <c r="H143" s="1">
        <f>AVERAGE(G81:G86)</f>
        <v>7.5482241666666647</v>
      </c>
      <c r="I143" s="1">
        <f t="shared" si="6"/>
        <v>-0.28429016666666573</v>
      </c>
      <c r="J143" s="1">
        <f t="shared" si="7"/>
        <v>1.2178109301615718</v>
      </c>
    </row>
    <row r="144" spans="1:10" x14ac:dyDescent="0.35">
      <c r="A144">
        <v>32</v>
      </c>
      <c r="B144" t="s">
        <v>16</v>
      </c>
      <c r="C144" t="s">
        <v>13</v>
      </c>
      <c r="D144" t="s">
        <v>2</v>
      </c>
      <c r="E144" s="1">
        <v>22.745992999999999</v>
      </c>
      <c r="F144" s="1">
        <v>15.41133</v>
      </c>
      <c r="G144" s="1">
        <f t="shared" si="10"/>
        <v>7.334662999999999</v>
      </c>
      <c r="H144" s="1">
        <f>AVERAGE(G81:G86)</f>
        <v>7.5482241666666647</v>
      </c>
      <c r="I144" s="1">
        <f t="shared" si="6"/>
        <v>-0.21356116666666569</v>
      </c>
      <c r="J144" s="1">
        <f t="shared" si="7"/>
        <v>1.1595468944196714</v>
      </c>
    </row>
    <row r="145" spans="1:16" x14ac:dyDescent="0.35">
      <c r="A145">
        <v>33</v>
      </c>
      <c r="B145" t="s">
        <v>16</v>
      </c>
      <c r="C145" t="s">
        <v>13</v>
      </c>
      <c r="D145" t="s">
        <v>2</v>
      </c>
      <c r="E145" s="1">
        <v>22.465409999999999</v>
      </c>
      <c r="F145" s="1">
        <v>15.069039</v>
      </c>
      <c r="G145" s="1">
        <f t="shared" si="10"/>
        <v>7.3963709999999985</v>
      </c>
      <c r="H145" s="1">
        <f>AVERAGE(G81:G86)</f>
        <v>7.5482241666666647</v>
      </c>
      <c r="I145" s="1">
        <f t="shared" si="6"/>
        <v>-0.15185316666666626</v>
      </c>
      <c r="J145" s="1">
        <f t="shared" si="7"/>
        <v>1.1109956489732296</v>
      </c>
    </row>
    <row r="146" spans="1:16" x14ac:dyDescent="0.35">
      <c r="A146">
        <v>33</v>
      </c>
      <c r="B146" t="s">
        <v>16</v>
      </c>
      <c r="C146" t="s">
        <v>13</v>
      </c>
      <c r="D146" t="s">
        <v>2</v>
      </c>
      <c r="E146" s="1">
        <v>22.46396</v>
      </c>
      <c r="F146" s="1">
        <v>15.069039</v>
      </c>
      <c r="G146" s="1">
        <f t="shared" si="10"/>
        <v>7.3949210000000001</v>
      </c>
      <c r="H146" s="1">
        <f>AVERAGE(G81:G86)</f>
        <v>7.5482241666666647</v>
      </c>
      <c r="I146" s="1">
        <f t="shared" ref="I146:I158" si="11">G146-H146</f>
        <v>-0.15330316666666466</v>
      </c>
      <c r="J146" s="1">
        <f t="shared" ref="J146:J158" si="12">2^-I146</f>
        <v>1.1121128313762287</v>
      </c>
    </row>
    <row r="147" spans="1:16" x14ac:dyDescent="0.35">
      <c r="A147">
        <v>34</v>
      </c>
      <c r="B147" t="s">
        <v>16</v>
      </c>
      <c r="C147" t="s">
        <v>14</v>
      </c>
      <c r="D147" t="s">
        <v>2</v>
      </c>
      <c r="E147" s="1">
        <v>22.950279999999999</v>
      </c>
      <c r="F147" s="1">
        <v>16.854111500000002</v>
      </c>
      <c r="G147" s="1">
        <f t="shared" si="10"/>
        <v>6.0961684999999974</v>
      </c>
      <c r="H147" s="1">
        <f>AVERAGE(G81:G86)</f>
        <v>7.5482241666666647</v>
      </c>
      <c r="I147" s="1">
        <f t="shared" si="11"/>
        <v>-1.4520556666666673</v>
      </c>
      <c r="J147" s="1">
        <f t="shared" si="12"/>
        <v>2.7359761739371797</v>
      </c>
    </row>
    <row r="148" spans="1:16" x14ac:dyDescent="0.35">
      <c r="A148">
        <v>34</v>
      </c>
      <c r="B148" t="s">
        <v>16</v>
      </c>
      <c r="C148" t="s">
        <v>14</v>
      </c>
      <c r="D148" t="s">
        <v>2</v>
      </c>
      <c r="E148" s="1">
        <v>22.973746999999999</v>
      </c>
      <c r="F148" s="1">
        <v>16.854111500000002</v>
      </c>
      <c r="G148" s="1">
        <f t="shared" si="10"/>
        <v>6.1196354999999976</v>
      </c>
      <c r="H148" s="1">
        <f>AVERAGE(G81:G86)</f>
        <v>7.5482241666666647</v>
      </c>
      <c r="I148" s="1">
        <f t="shared" si="11"/>
        <v>-1.4285886666666672</v>
      </c>
      <c r="J148" s="1">
        <f t="shared" si="12"/>
        <v>2.6918325485336676</v>
      </c>
    </row>
    <row r="149" spans="1:16" x14ac:dyDescent="0.35">
      <c r="A149">
        <v>35</v>
      </c>
      <c r="B149" t="s">
        <v>16</v>
      </c>
      <c r="C149" t="s">
        <v>14</v>
      </c>
      <c r="D149" t="s">
        <v>2</v>
      </c>
      <c r="E149" s="1">
        <v>23.122264999999999</v>
      </c>
      <c r="F149" s="1">
        <v>16.787316500000003</v>
      </c>
      <c r="G149" s="1">
        <f t="shared" si="10"/>
        <v>6.3349484999999959</v>
      </c>
      <c r="H149" s="1">
        <f>AVERAGE(G81:G86)</f>
        <v>7.5482241666666647</v>
      </c>
      <c r="I149" s="1">
        <f t="shared" si="11"/>
        <v>-1.2132756666666689</v>
      </c>
      <c r="J149" s="1">
        <f t="shared" si="12"/>
        <v>2.3186349006131493</v>
      </c>
    </row>
    <row r="150" spans="1:16" x14ac:dyDescent="0.35">
      <c r="A150">
        <v>35</v>
      </c>
      <c r="B150" t="s">
        <v>16</v>
      </c>
      <c r="C150" t="s">
        <v>14</v>
      </c>
      <c r="D150" t="s">
        <v>2</v>
      </c>
      <c r="E150" s="1">
        <v>23.223312</v>
      </c>
      <c r="F150" s="1">
        <v>16.787316500000003</v>
      </c>
      <c r="G150" s="1">
        <f t="shared" si="10"/>
        <v>6.4359954999999971</v>
      </c>
      <c r="H150" s="1">
        <f>AVERAGE(G81:G86)</f>
        <v>7.5482241666666647</v>
      </c>
      <c r="I150" s="1">
        <f t="shared" si="11"/>
        <v>-1.1122286666666676</v>
      </c>
      <c r="J150" s="1">
        <f t="shared" si="12"/>
        <v>2.1617934204376428</v>
      </c>
    </row>
    <row r="151" spans="1:16" x14ac:dyDescent="0.35">
      <c r="A151">
        <v>36</v>
      </c>
      <c r="B151" t="s">
        <v>16</v>
      </c>
      <c r="C151" t="s">
        <v>14</v>
      </c>
      <c r="D151" t="s">
        <v>2</v>
      </c>
      <c r="E151" s="1">
        <v>23.245135999999999</v>
      </c>
      <c r="F151" s="1">
        <v>17.080698999999999</v>
      </c>
      <c r="G151" s="1">
        <f t="shared" si="10"/>
        <v>6.1644369999999995</v>
      </c>
      <c r="H151" s="1">
        <f>AVERAGE(G81:G86)</f>
        <v>7.5482241666666647</v>
      </c>
      <c r="I151" s="1">
        <f t="shared" si="11"/>
        <v>-1.3837871666666652</v>
      </c>
      <c r="J151" s="1">
        <f t="shared" si="12"/>
        <v>2.6095248972766028</v>
      </c>
    </row>
    <row r="152" spans="1:16" x14ac:dyDescent="0.35">
      <c r="A152">
        <v>36</v>
      </c>
      <c r="B152" t="s">
        <v>16</v>
      </c>
      <c r="C152" t="s">
        <v>14</v>
      </c>
      <c r="D152" t="s">
        <v>2</v>
      </c>
      <c r="E152" s="1">
        <v>23.316262999999999</v>
      </c>
      <c r="F152" s="1">
        <v>17.080698999999999</v>
      </c>
      <c r="G152" s="1">
        <f t="shared" si="10"/>
        <v>6.2355640000000001</v>
      </c>
      <c r="H152" s="1">
        <f>AVERAGE(G81:G86)</f>
        <v>7.5482241666666647</v>
      </c>
      <c r="I152" s="1">
        <f t="shared" si="11"/>
        <v>-1.3126601666666646</v>
      </c>
      <c r="J152" s="1">
        <f t="shared" si="12"/>
        <v>2.4839913792609507</v>
      </c>
    </row>
    <row r="153" spans="1:16" x14ac:dyDescent="0.35">
      <c r="A153">
        <v>37</v>
      </c>
      <c r="B153" t="s">
        <v>16</v>
      </c>
      <c r="C153" t="s">
        <v>23</v>
      </c>
      <c r="D153" t="s">
        <v>2</v>
      </c>
      <c r="E153" s="1">
        <v>22.898464000000001</v>
      </c>
      <c r="F153" s="1">
        <v>16.593243999999999</v>
      </c>
      <c r="G153" s="1">
        <f t="shared" si="10"/>
        <v>6.305220000000002</v>
      </c>
      <c r="H153" s="1">
        <f>AVERAGE(G81:G86)</f>
        <v>7.5482241666666647</v>
      </c>
      <c r="I153" s="1">
        <f t="shared" si="11"/>
        <v>-1.2430041666666627</v>
      </c>
      <c r="J153" s="1">
        <f t="shared" si="12"/>
        <v>2.3669088793961657</v>
      </c>
    </row>
    <row r="154" spans="1:16" x14ac:dyDescent="0.35">
      <c r="A154">
        <v>37</v>
      </c>
      <c r="B154" t="s">
        <v>16</v>
      </c>
      <c r="C154" t="s">
        <v>23</v>
      </c>
      <c r="D154" t="s">
        <v>2</v>
      </c>
      <c r="E154" s="1">
        <v>22.951044</v>
      </c>
      <c r="F154" s="1">
        <v>16.593243999999999</v>
      </c>
      <c r="G154" s="1">
        <f t="shared" si="10"/>
        <v>6.357800000000001</v>
      </c>
      <c r="H154" s="1">
        <f>AVERAGE(G81:G86)</f>
        <v>7.5482241666666647</v>
      </c>
      <c r="I154" s="1">
        <f t="shared" si="11"/>
        <v>-1.1904241666666637</v>
      </c>
      <c r="J154" s="1">
        <f t="shared" si="12"/>
        <v>2.282198322074636</v>
      </c>
    </row>
    <row r="155" spans="1:16" x14ac:dyDescent="0.35">
      <c r="A155">
        <v>38</v>
      </c>
      <c r="B155" t="s">
        <v>16</v>
      </c>
      <c r="C155" t="s">
        <v>23</v>
      </c>
      <c r="D155" t="s">
        <v>2</v>
      </c>
      <c r="E155" s="1">
        <v>23.240130000000001</v>
      </c>
      <c r="F155" s="1">
        <v>17.204189</v>
      </c>
      <c r="G155" s="1">
        <f t="shared" si="10"/>
        <v>6.0359410000000011</v>
      </c>
      <c r="H155" s="1">
        <f>AVERAGE(G81:G86)</f>
        <v>7.5482241666666647</v>
      </c>
      <c r="I155" s="1">
        <f t="shared" si="11"/>
        <v>-1.5122831666666636</v>
      </c>
      <c r="J155" s="1">
        <f t="shared" si="12"/>
        <v>2.8526112794197225</v>
      </c>
    </row>
    <row r="156" spans="1:16" x14ac:dyDescent="0.35">
      <c r="A156">
        <v>38</v>
      </c>
      <c r="B156" t="s">
        <v>16</v>
      </c>
      <c r="C156" t="s">
        <v>23</v>
      </c>
      <c r="D156" t="s">
        <v>2</v>
      </c>
      <c r="E156" s="1">
        <v>23.287334000000001</v>
      </c>
      <c r="F156" s="1">
        <v>17.204189</v>
      </c>
      <c r="G156" s="1">
        <f t="shared" si="10"/>
        <v>6.0831450000000018</v>
      </c>
      <c r="H156" s="1">
        <f>AVERAGE(G81:G86)</f>
        <v>7.5482241666666647</v>
      </c>
      <c r="I156" s="1">
        <f t="shared" si="11"/>
        <v>-1.4650791666666629</v>
      </c>
      <c r="J156" s="1">
        <f t="shared" si="12"/>
        <v>2.7607861984376498</v>
      </c>
    </row>
    <row r="157" spans="1:16" x14ac:dyDescent="0.35">
      <c r="A157">
        <v>39</v>
      </c>
      <c r="B157" t="s">
        <v>16</v>
      </c>
      <c r="C157" t="s">
        <v>23</v>
      </c>
      <c r="D157" t="s">
        <v>2</v>
      </c>
      <c r="E157" s="1">
        <v>22.914508999999999</v>
      </c>
      <c r="F157" s="1">
        <v>16.647073499999998</v>
      </c>
      <c r="G157" s="1">
        <f t="shared" si="10"/>
        <v>6.2674355000000013</v>
      </c>
      <c r="H157" s="1">
        <f>AVERAGE(G81:G86)</f>
        <v>7.5482241666666647</v>
      </c>
      <c r="I157" s="1">
        <f t="shared" si="11"/>
        <v>-1.2807886666666635</v>
      </c>
      <c r="J157" s="1">
        <f t="shared" si="12"/>
        <v>2.4297176402988372</v>
      </c>
    </row>
    <row r="158" spans="1:16" x14ac:dyDescent="0.35">
      <c r="A158">
        <v>39</v>
      </c>
      <c r="B158" t="s">
        <v>16</v>
      </c>
      <c r="C158" t="s">
        <v>23</v>
      </c>
      <c r="D158" t="s">
        <v>2</v>
      </c>
      <c r="E158" s="1">
        <v>22.914277999999999</v>
      </c>
      <c r="F158" s="1">
        <v>16.647073499999998</v>
      </c>
      <c r="G158" s="1">
        <f>E158-F158</f>
        <v>6.2672045000000018</v>
      </c>
      <c r="H158" s="1">
        <f>AVERAGE(G81:G86)</f>
        <v>7.5482241666666647</v>
      </c>
      <c r="I158" s="1">
        <f t="shared" si="11"/>
        <v>-1.2810196666666629</v>
      </c>
      <c r="J158" s="1">
        <f t="shared" si="12"/>
        <v>2.4301067105426606</v>
      </c>
    </row>
    <row r="159" spans="1:16" x14ac:dyDescent="0.35">
      <c r="E159" s="1"/>
      <c r="F159" s="2" t="s">
        <v>5</v>
      </c>
      <c r="G159" s="2" t="s">
        <v>51</v>
      </c>
      <c r="H159" s="2" t="s">
        <v>6</v>
      </c>
      <c r="I159" s="2" t="s">
        <v>52</v>
      </c>
      <c r="J159" s="2" t="s">
        <v>7</v>
      </c>
      <c r="M159" s="8"/>
      <c r="N159" s="8"/>
      <c r="O159" s="3" t="s">
        <v>8</v>
      </c>
      <c r="P159" s="3" t="s">
        <v>9</v>
      </c>
    </row>
    <row r="160" spans="1:16" x14ac:dyDescent="0.35">
      <c r="A160">
        <v>1</v>
      </c>
      <c r="B160" t="s">
        <v>10</v>
      </c>
      <c r="C160" t="s">
        <v>10</v>
      </c>
      <c r="D160" t="s">
        <v>3</v>
      </c>
      <c r="E160" s="1">
        <v>23.139572000000001</v>
      </c>
      <c r="F160" s="1">
        <v>15.842928000000001</v>
      </c>
      <c r="G160" s="1">
        <f>E160-F160</f>
        <v>7.2966440000000006</v>
      </c>
      <c r="H160" s="1">
        <f>AVERAGE(G160:G165)</f>
        <v>7.4023310000000011</v>
      </c>
      <c r="I160" s="1">
        <f>G160-H160</f>
        <v>-0.10568700000000053</v>
      </c>
      <c r="J160" s="1">
        <f>2^-I160</f>
        <v>1.0760066543620737</v>
      </c>
      <c r="M160" s="3"/>
      <c r="N160" s="3" t="s">
        <v>10</v>
      </c>
      <c r="O160" s="4">
        <f>AVERAGE(J160:J165)</f>
        <v>1.021418397659225</v>
      </c>
      <c r="P160" s="8">
        <f>_xlfn.STDEV.P(J160:J165)</f>
        <v>0.20041324882829761</v>
      </c>
    </row>
    <row r="161" spans="1:16" x14ac:dyDescent="0.35">
      <c r="A161">
        <v>1</v>
      </c>
      <c r="B161" t="s">
        <v>10</v>
      </c>
      <c r="C161" t="s">
        <v>10</v>
      </c>
      <c r="D161" t="s">
        <v>3</v>
      </c>
      <c r="E161" s="1">
        <v>23.082920000000001</v>
      </c>
      <c r="F161" s="1">
        <v>15.842928000000001</v>
      </c>
      <c r="G161" s="1">
        <f>E161-F161</f>
        <v>7.2399920000000009</v>
      </c>
      <c r="H161" s="1">
        <f>AVERAGE(G160:G165)</f>
        <v>7.4023310000000011</v>
      </c>
      <c r="I161" s="1">
        <f t="shared" ref="I161:I224" si="13">G161-H161</f>
        <v>-0.16233900000000023</v>
      </c>
      <c r="J161" s="1">
        <f t="shared" ref="J161:J224" si="14">2^-I161</f>
        <v>1.1191000327930736</v>
      </c>
      <c r="M161" s="17" t="s">
        <v>11</v>
      </c>
      <c r="N161" s="3" t="s">
        <v>12</v>
      </c>
      <c r="O161" s="4">
        <f>AVERAGE(J166:J171)</f>
        <v>9.8175132254234807</v>
      </c>
      <c r="P161" s="8">
        <f>_xlfn.STDEV.P(J166:J171)</f>
        <v>0.71499862342192833</v>
      </c>
    </row>
    <row r="162" spans="1:16" x14ac:dyDescent="0.35">
      <c r="A162">
        <v>2</v>
      </c>
      <c r="B162" t="s">
        <v>10</v>
      </c>
      <c r="C162" t="s">
        <v>10</v>
      </c>
      <c r="D162" t="s">
        <v>3</v>
      </c>
      <c r="E162" s="1">
        <v>23.175212999999999</v>
      </c>
      <c r="F162" s="1">
        <v>16.041078500000001</v>
      </c>
      <c r="G162" s="1">
        <f t="shared" ref="G162:G163" si="15">E162-F162</f>
        <v>7.1341344999999983</v>
      </c>
      <c r="H162" s="1">
        <f>AVERAGE(G160:G165)</f>
        <v>7.4023310000000011</v>
      </c>
      <c r="I162" s="1">
        <f t="shared" si="13"/>
        <v>-0.26819650000000284</v>
      </c>
      <c r="J162" s="1">
        <f t="shared" si="14"/>
        <v>1.2043014000317791</v>
      </c>
      <c r="M162" s="17"/>
      <c r="N162" s="3" t="s">
        <v>13</v>
      </c>
      <c r="O162" s="4">
        <f>AVERAGE(J172:J177)</f>
        <v>11.761884633712581</v>
      </c>
      <c r="P162" s="8">
        <f>_xlfn.STDEV.P(J172:J177)</f>
        <v>3.9959572256534397</v>
      </c>
    </row>
    <row r="163" spans="1:16" x14ac:dyDescent="0.35">
      <c r="A163">
        <v>2</v>
      </c>
      <c r="B163" t="s">
        <v>10</v>
      </c>
      <c r="C163" t="s">
        <v>10</v>
      </c>
      <c r="D163" t="s">
        <v>3</v>
      </c>
      <c r="E163" s="1">
        <v>23.140720000000002</v>
      </c>
      <c r="F163" s="1">
        <v>16.041078500000001</v>
      </c>
      <c r="G163" s="1">
        <f t="shared" si="15"/>
        <v>7.0996415000000006</v>
      </c>
      <c r="H163" s="1">
        <f>AVERAGE(G160:G165)</f>
        <v>7.4023310000000011</v>
      </c>
      <c r="I163" s="1">
        <f t="shared" si="13"/>
        <v>-0.3026895000000005</v>
      </c>
      <c r="J163" s="1">
        <f t="shared" si="14"/>
        <v>1.2334416772097683</v>
      </c>
      <c r="M163" s="17"/>
      <c r="N163" s="3" t="s">
        <v>14</v>
      </c>
      <c r="O163" s="4">
        <f>AVERAGE(J178:J183)</f>
        <v>9.5898090432828855</v>
      </c>
      <c r="P163" s="8">
        <f>_xlfn.STDEV.P(J178:J183)</f>
        <v>0.48103104601281593</v>
      </c>
    </row>
    <row r="164" spans="1:16" x14ac:dyDescent="0.35">
      <c r="A164">
        <v>3</v>
      </c>
      <c r="B164" t="s">
        <v>10</v>
      </c>
      <c r="C164" t="s">
        <v>10</v>
      </c>
      <c r="D164" t="s">
        <v>3</v>
      </c>
      <c r="E164" s="1">
        <v>23.411097000000002</v>
      </c>
      <c r="F164" s="1">
        <v>15.563057000000001</v>
      </c>
      <c r="G164" s="1">
        <f>E164-F164</f>
        <v>7.848040000000001</v>
      </c>
      <c r="H164" s="1">
        <f>AVERAGE(G160:G165)</f>
        <v>7.4023310000000011</v>
      </c>
      <c r="I164" s="1">
        <f t="shared" si="13"/>
        <v>0.44570899999999991</v>
      </c>
      <c r="J164" s="1">
        <f t="shared" si="14"/>
        <v>0.73422340022203925</v>
      </c>
      <c r="M164" s="17"/>
      <c r="N164" s="3" t="s">
        <v>23</v>
      </c>
      <c r="O164" s="4">
        <f>AVERAGE(J184:J189)</f>
        <v>8.2291451630841834</v>
      </c>
      <c r="P164" s="8">
        <f>_xlfn.STDEV.P(J184:J189)</f>
        <v>0.3782230281199303</v>
      </c>
    </row>
    <row r="165" spans="1:16" x14ac:dyDescent="0.35">
      <c r="A165">
        <v>3</v>
      </c>
      <c r="B165" t="s">
        <v>10</v>
      </c>
      <c r="C165" t="s">
        <v>10</v>
      </c>
      <c r="D165" t="s">
        <v>3</v>
      </c>
      <c r="E165" s="1">
        <v>23.358591000000001</v>
      </c>
      <c r="F165" s="1">
        <v>15.563057000000001</v>
      </c>
      <c r="G165" s="1">
        <f>E165-F165</f>
        <v>7.795534</v>
      </c>
      <c r="H165" s="1">
        <f>AVERAGE(G160:G165)</f>
        <v>7.4023310000000011</v>
      </c>
      <c r="I165" s="1">
        <f t="shared" si="13"/>
        <v>0.39320299999999886</v>
      </c>
      <c r="J165" s="1">
        <f t="shared" si="14"/>
        <v>0.7614372213366164</v>
      </c>
      <c r="M165" s="17" t="s">
        <v>15</v>
      </c>
      <c r="N165" s="3" t="s">
        <v>12</v>
      </c>
      <c r="O165" s="4">
        <f>AVERAGE(J190:J195)</f>
        <v>14.650584148543075</v>
      </c>
      <c r="P165" s="8">
        <f>_xlfn.STDEV.P(J190:J195)</f>
        <v>4.2864357849122445</v>
      </c>
    </row>
    <row r="166" spans="1:16" x14ac:dyDescent="0.35">
      <c r="A166">
        <v>4</v>
      </c>
      <c r="B166" t="s">
        <v>11</v>
      </c>
      <c r="C166" t="s">
        <v>12</v>
      </c>
      <c r="D166" t="s">
        <v>3</v>
      </c>
      <c r="E166" s="1">
        <v>19.862226</v>
      </c>
      <c r="F166" s="1">
        <v>15.607482000000001</v>
      </c>
      <c r="G166" s="1">
        <f t="shared" ref="G166:G215" si="16">E166-F166</f>
        <v>4.2547439999999987</v>
      </c>
      <c r="H166" s="1">
        <f>AVERAGE(G160:G165)</f>
        <v>7.4023310000000011</v>
      </c>
      <c r="I166" s="1">
        <f t="shared" si="13"/>
        <v>-3.1475870000000024</v>
      </c>
      <c r="J166" s="1">
        <f t="shared" si="14"/>
        <v>8.8617215766384625</v>
      </c>
      <c r="M166" s="17"/>
      <c r="N166" s="3" t="s">
        <v>13</v>
      </c>
      <c r="O166" s="4">
        <f>AVERAGE(J196:J201)</f>
        <v>10.808558077964369</v>
      </c>
      <c r="P166" s="8">
        <f>_xlfn.STDEV.P(J196:J201)</f>
        <v>0.34751519859267388</v>
      </c>
    </row>
    <row r="167" spans="1:16" x14ac:dyDescent="0.35">
      <c r="A167">
        <v>4</v>
      </c>
      <c r="B167" t="s">
        <v>11</v>
      </c>
      <c r="C167" t="s">
        <v>12</v>
      </c>
      <c r="D167" t="s">
        <v>3</v>
      </c>
      <c r="E167" s="1">
        <v>19.831785</v>
      </c>
      <c r="F167" s="1">
        <v>15.607482000000001</v>
      </c>
      <c r="G167" s="1">
        <f t="shared" si="16"/>
        <v>4.224302999999999</v>
      </c>
      <c r="H167" s="1">
        <f>AVERAGE(G160:G165)</f>
        <v>7.4023310000000011</v>
      </c>
      <c r="I167" s="1">
        <f t="shared" si="13"/>
        <v>-3.1780280000000021</v>
      </c>
      <c r="J167" s="1">
        <f t="shared" si="14"/>
        <v>9.0506913579761523</v>
      </c>
      <c r="M167" s="17"/>
      <c r="N167" s="3" t="s">
        <v>14</v>
      </c>
      <c r="O167" s="4">
        <f>AVERAGE(J202:J207)</f>
        <v>20.702673462641371</v>
      </c>
      <c r="P167" s="8">
        <f>_xlfn.STDEV.P(J202:J207)</f>
        <v>1.2695959476047276</v>
      </c>
    </row>
    <row r="168" spans="1:16" x14ac:dyDescent="0.35">
      <c r="A168">
        <v>5</v>
      </c>
      <c r="B168" t="s">
        <v>11</v>
      </c>
      <c r="C168" t="s">
        <v>12</v>
      </c>
      <c r="D168" t="s">
        <v>3</v>
      </c>
      <c r="E168" s="1">
        <v>19.576550999999998</v>
      </c>
      <c r="F168" s="1">
        <v>15.5771885</v>
      </c>
      <c r="G168" s="1">
        <f t="shared" si="16"/>
        <v>3.9993624999999984</v>
      </c>
      <c r="H168" s="1">
        <f>AVERAGE(G160:G165)</f>
        <v>7.4023310000000011</v>
      </c>
      <c r="I168" s="1">
        <f t="shared" si="13"/>
        <v>-3.4029685000000027</v>
      </c>
      <c r="J168" s="1">
        <f t="shared" si="14"/>
        <v>10.577805881365043</v>
      </c>
      <c r="M168" s="17"/>
      <c r="N168" s="3" t="s">
        <v>23</v>
      </c>
      <c r="O168" s="4">
        <f>AVERAGE(J208:J213)</f>
        <v>21.269756210291593</v>
      </c>
      <c r="P168" s="8">
        <f>_xlfn.STDEV.P(J208:J213)</f>
        <v>1.0291498636175516</v>
      </c>
    </row>
    <row r="169" spans="1:16" x14ac:dyDescent="0.35">
      <c r="A169">
        <v>5</v>
      </c>
      <c r="B169" t="s">
        <v>11</v>
      </c>
      <c r="C169" t="s">
        <v>12</v>
      </c>
      <c r="D169" t="s">
        <v>3</v>
      </c>
      <c r="E169" s="1">
        <v>19.545860000000001</v>
      </c>
      <c r="F169" s="1">
        <v>15.5771885</v>
      </c>
      <c r="G169" s="1">
        <f t="shared" si="16"/>
        <v>3.968671500000001</v>
      </c>
      <c r="H169" s="1">
        <f>AVERAGE(G160:G165)</f>
        <v>7.4023310000000011</v>
      </c>
      <c r="I169" s="1">
        <f t="shared" si="13"/>
        <v>-3.4336595000000001</v>
      </c>
      <c r="J169" s="1">
        <f t="shared" si="14"/>
        <v>10.805242158636341</v>
      </c>
      <c r="M169" s="17" t="s">
        <v>16</v>
      </c>
      <c r="N169" s="3" t="s">
        <v>12</v>
      </c>
      <c r="O169" s="4">
        <f>AVERAGE(J214:J219)</f>
        <v>28.199802215154449</v>
      </c>
      <c r="P169" s="8">
        <f>_xlfn.STDEV.P(J214:J219)</f>
        <v>2.6536538455335847</v>
      </c>
    </row>
    <row r="170" spans="1:16" x14ac:dyDescent="0.35">
      <c r="A170">
        <v>6</v>
      </c>
      <c r="B170" t="s">
        <v>11</v>
      </c>
      <c r="C170" t="s">
        <v>12</v>
      </c>
      <c r="D170" t="s">
        <v>3</v>
      </c>
      <c r="E170" s="1">
        <v>19.377188</v>
      </c>
      <c r="F170" s="1">
        <v>15.279608750000001</v>
      </c>
      <c r="G170" s="1">
        <f t="shared" si="16"/>
        <v>4.097579249999999</v>
      </c>
      <c r="H170" s="1">
        <f>AVERAGE(G160:G165)</f>
        <v>7.4023310000000011</v>
      </c>
      <c r="I170" s="1">
        <f t="shared" si="13"/>
        <v>-3.3047517500000021</v>
      </c>
      <c r="J170" s="1">
        <f t="shared" si="14"/>
        <v>9.8816485780139764</v>
      </c>
      <c r="M170" s="17"/>
      <c r="N170" s="3" t="s">
        <v>13</v>
      </c>
      <c r="O170" s="4">
        <f>AVERAGE(J220:J225)</f>
        <v>6.9845971700294074</v>
      </c>
      <c r="P170" s="8">
        <f>_xlfn.STDEV.P(J220:J225)</f>
        <v>0.2385650316877799</v>
      </c>
    </row>
    <row r="171" spans="1:16" x14ac:dyDescent="0.35">
      <c r="A171">
        <v>6</v>
      </c>
      <c r="B171" t="s">
        <v>11</v>
      </c>
      <c r="C171" t="s">
        <v>12</v>
      </c>
      <c r="D171" t="s">
        <v>3</v>
      </c>
      <c r="E171" s="1">
        <v>19.399801</v>
      </c>
      <c r="F171" s="1">
        <v>15.279608750000001</v>
      </c>
      <c r="G171" s="1">
        <f t="shared" si="16"/>
        <v>4.1201922499999988</v>
      </c>
      <c r="H171" s="1">
        <f>AVERAGE(G160:G165)</f>
        <v>7.4023310000000011</v>
      </c>
      <c r="I171" s="1">
        <f t="shared" si="13"/>
        <v>-3.2821387500000023</v>
      </c>
      <c r="J171" s="1">
        <f t="shared" si="14"/>
        <v>9.7279697999109072</v>
      </c>
      <c r="M171" s="17"/>
      <c r="N171" s="3" t="s">
        <v>14</v>
      </c>
      <c r="O171" s="4">
        <f>AVERAGE(J226:J231)</f>
        <v>42.863541532553228</v>
      </c>
      <c r="P171" s="8">
        <f>_xlfn.STDEV.P(J226:J231)</f>
        <v>4.3357080246924111</v>
      </c>
    </row>
    <row r="172" spans="1:16" x14ac:dyDescent="0.35">
      <c r="A172">
        <v>7</v>
      </c>
      <c r="B172" t="s">
        <v>11</v>
      </c>
      <c r="C172" t="s">
        <v>13</v>
      </c>
      <c r="D172" t="s">
        <v>3</v>
      </c>
      <c r="E172" s="1">
        <v>19.190435000000001</v>
      </c>
      <c r="F172" s="1">
        <v>14.9728745</v>
      </c>
      <c r="G172" s="1">
        <f t="shared" si="16"/>
        <v>4.2175605000000012</v>
      </c>
      <c r="H172" s="1">
        <f>AVERAGE(G160:G165)</f>
        <v>7.4023310000000011</v>
      </c>
      <c r="I172" s="1">
        <f t="shared" si="13"/>
        <v>-3.1847704999999999</v>
      </c>
      <c r="J172" s="1">
        <f t="shared" si="14"/>
        <v>9.0930891669563305</v>
      </c>
      <c r="M172" s="17"/>
      <c r="N172" s="3" t="s">
        <v>23</v>
      </c>
      <c r="O172" s="4">
        <f>AVERAGE(J232:J237)</f>
        <v>31.228194059149146</v>
      </c>
      <c r="P172" s="8">
        <f>_xlfn.STDEV.P(J232:J237)</f>
        <v>2.3598405609428754</v>
      </c>
    </row>
    <row r="173" spans="1:16" x14ac:dyDescent="0.35">
      <c r="A173">
        <v>7</v>
      </c>
      <c r="B173" t="s">
        <v>11</v>
      </c>
      <c r="C173" t="s">
        <v>13</v>
      </c>
      <c r="D173" t="s">
        <v>3</v>
      </c>
      <c r="E173" s="1">
        <v>19.201107</v>
      </c>
      <c r="F173" s="1">
        <v>14.9728745</v>
      </c>
      <c r="G173" s="1">
        <f t="shared" si="16"/>
        <v>4.2282325000000007</v>
      </c>
      <c r="H173" s="1">
        <f>AVERAGE(G160:G165)</f>
        <v>7.4023310000000011</v>
      </c>
      <c r="I173" s="1">
        <f t="shared" si="13"/>
        <v>-3.1740985000000004</v>
      </c>
      <c r="J173" s="1">
        <f t="shared" si="14"/>
        <v>9.0260733337475205</v>
      </c>
    </row>
    <row r="174" spans="1:16" x14ac:dyDescent="0.35">
      <c r="A174">
        <v>8</v>
      </c>
      <c r="B174" t="s">
        <v>11</v>
      </c>
      <c r="C174" t="s">
        <v>13</v>
      </c>
      <c r="D174" t="s">
        <v>3</v>
      </c>
      <c r="E174" s="1">
        <v>20.038157999999999</v>
      </c>
      <c r="F174" s="1">
        <v>16.749513</v>
      </c>
      <c r="G174" s="1">
        <f t="shared" si="16"/>
        <v>3.2886449999999989</v>
      </c>
      <c r="H174" s="1">
        <f>AVERAGE(G160:G165)</f>
        <v>7.4023310000000011</v>
      </c>
      <c r="I174" s="1">
        <f t="shared" si="13"/>
        <v>-4.1136860000000022</v>
      </c>
      <c r="J174" s="1">
        <f t="shared" si="14"/>
        <v>17.311826014319518</v>
      </c>
    </row>
    <row r="175" spans="1:16" x14ac:dyDescent="0.35">
      <c r="A175">
        <v>8</v>
      </c>
      <c r="B175" t="s">
        <v>11</v>
      </c>
      <c r="C175" t="s">
        <v>13</v>
      </c>
      <c r="D175" t="s">
        <v>3</v>
      </c>
      <c r="E175" s="1">
        <v>20.02317</v>
      </c>
      <c r="F175" s="1">
        <v>16.749513</v>
      </c>
      <c r="G175" s="1">
        <f t="shared" si="16"/>
        <v>3.273657</v>
      </c>
      <c r="H175" s="1">
        <f>AVERAGE(G160:G165)</f>
        <v>7.4023310000000011</v>
      </c>
      <c r="I175" s="1">
        <f t="shared" si="13"/>
        <v>-4.1286740000000011</v>
      </c>
      <c r="J175" s="1">
        <f t="shared" si="14"/>
        <v>17.492614137417174</v>
      </c>
    </row>
    <row r="176" spans="1:16" x14ac:dyDescent="0.35">
      <c r="A176">
        <v>9</v>
      </c>
      <c r="B176" t="s">
        <v>11</v>
      </c>
      <c r="C176" t="s">
        <v>13</v>
      </c>
      <c r="D176" t="s">
        <v>3</v>
      </c>
      <c r="E176" s="1">
        <v>19.965399999999999</v>
      </c>
      <c r="F176" s="1">
        <v>15.765609</v>
      </c>
      <c r="G176" s="1">
        <f t="shared" si="16"/>
        <v>4.1997909999999994</v>
      </c>
      <c r="H176" s="1">
        <f>AVERAGE(G160:G165)</f>
        <v>7.4023310000000011</v>
      </c>
      <c r="I176" s="1">
        <f t="shared" si="13"/>
        <v>-3.2025400000000017</v>
      </c>
      <c r="J176" s="1">
        <f t="shared" si="14"/>
        <v>9.2057802207465702</v>
      </c>
    </row>
    <row r="177" spans="1:10" x14ac:dyDescent="0.35">
      <c r="A177">
        <v>9</v>
      </c>
      <c r="B177" t="s">
        <v>11</v>
      </c>
      <c r="C177" t="s">
        <v>13</v>
      </c>
      <c r="D177" t="s">
        <v>3</v>
      </c>
      <c r="E177" s="1">
        <v>20.090368000000002</v>
      </c>
      <c r="F177" s="1">
        <v>15.765609</v>
      </c>
      <c r="G177" s="1">
        <f t="shared" si="16"/>
        <v>4.324759000000002</v>
      </c>
      <c r="H177" s="1">
        <f>AVERAGE(G160:G165)</f>
        <v>7.4023310000000011</v>
      </c>
      <c r="I177" s="1">
        <f t="shared" si="13"/>
        <v>-3.0775719999999991</v>
      </c>
      <c r="J177" s="1">
        <f t="shared" si="14"/>
        <v>8.4419249290883709</v>
      </c>
    </row>
    <row r="178" spans="1:10" x14ac:dyDescent="0.35">
      <c r="A178">
        <v>10</v>
      </c>
      <c r="B178" t="s">
        <v>11</v>
      </c>
      <c r="C178" t="s">
        <v>14</v>
      </c>
      <c r="D178" t="s">
        <v>3</v>
      </c>
      <c r="E178" s="1">
        <v>19.415258000000001</v>
      </c>
      <c r="F178" s="1">
        <v>15.2877045</v>
      </c>
      <c r="G178" s="1">
        <f t="shared" si="16"/>
        <v>4.1275535000000012</v>
      </c>
      <c r="H178" s="1">
        <f>AVERAGE(G160:G165)</f>
        <v>7.4023310000000011</v>
      </c>
      <c r="I178" s="1">
        <f t="shared" si="13"/>
        <v>-3.2747774999999999</v>
      </c>
      <c r="J178" s="1">
        <f t="shared" si="14"/>
        <v>9.6784599357645682</v>
      </c>
    </row>
    <row r="179" spans="1:10" x14ac:dyDescent="0.35">
      <c r="A179">
        <v>10</v>
      </c>
      <c r="B179" t="s">
        <v>11</v>
      </c>
      <c r="C179" t="s">
        <v>14</v>
      </c>
      <c r="D179" t="s">
        <v>3</v>
      </c>
      <c r="E179" s="1">
        <v>19.406158000000001</v>
      </c>
      <c r="F179" s="1">
        <v>15.2877045</v>
      </c>
      <c r="G179" s="1">
        <f t="shared" si="16"/>
        <v>4.1184535000000011</v>
      </c>
      <c r="H179" s="1">
        <f>AVERAGE(G160:G165)</f>
        <v>7.4023310000000011</v>
      </c>
      <c r="I179" s="1">
        <f t="shared" si="13"/>
        <v>-3.2838775</v>
      </c>
      <c r="J179" s="1">
        <f t="shared" si="14"/>
        <v>9.7397011110125948</v>
      </c>
    </row>
    <row r="180" spans="1:10" x14ac:dyDescent="0.35">
      <c r="A180">
        <v>11</v>
      </c>
      <c r="B180" t="s">
        <v>11</v>
      </c>
      <c r="C180" t="s">
        <v>14</v>
      </c>
      <c r="D180" t="s">
        <v>3</v>
      </c>
      <c r="E180" s="1">
        <v>19.46801</v>
      </c>
      <c r="F180" s="1">
        <v>15.2559355</v>
      </c>
      <c r="G180" s="1">
        <f t="shared" si="16"/>
        <v>4.2120744999999999</v>
      </c>
      <c r="H180" s="1">
        <f>AVERAGE(G160:G165)</f>
        <v>7.4023310000000011</v>
      </c>
      <c r="I180" s="1">
        <f t="shared" si="13"/>
        <v>-3.1902565000000012</v>
      </c>
      <c r="J180" s="1">
        <f t="shared" si="14"/>
        <v>9.1277324227931462</v>
      </c>
    </row>
    <row r="181" spans="1:10" x14ac:dyDescent="0.35">
      <c r="A181">
        <v>11</v>
      </c>
      <c r="B181" t="s">
        <v>11</v>
      </c>
      <c r="C181" t="s">
        <v>14</v>
      </c>
      <c r="D181" t="s">
        <v>3</v>
      </c>
      <c r="E181" s="1">
        <v>19.264246</v>
      </c>
      <c r="F181" s="1">
        <v>15.2559355</v>
      </c>
      <c r="G181" s="1">
        <f t="shared" si="16"/>
        <v>4.0083105000000003</v>
      </c>
      <c r="H181" s="1">
        <f>AVERAGE(G160:G165)</f>
        <v>7.4023310000000011</v>
      </c>
      <c r="I181" s="1">
        <f t="shared" si="13"/>
        <v>-3.3940205000000008</v>
      </c>
      <c r="J181" s="1">
        <f t="shared" si="14"/>
        <v>10.512402392296318</v>
      </c>
    </row>
    <row r="182" spans="1:10" x14ac:dyDescent="0.35">
      <c r="A182">
        <v>12</v>
      </c>
      <c r="B182" t="s">
        <v>11</v>
      </c>
      <c r="C182" t="s">
        <v>14</v>
      </c>
      <c r="D182" t="s">
        <v>3</v>
      </c>
      <c r="E182" s="1">
        <v>19.687429999999999</v>
      </c>
      <c r="F182" s="1">
        <v>15.468392</v>
      </c>
      <c r="G182" s="1">
        <f t="shared" si="16"/>
        <v>4.2190379999999994</v>
      </c>
      <c r="H182" s="1">
        <f>AVERAGE(G160:G165)</f>
        <v>7.4023310000000011</v>
      </c>
      <c r="I182" s="1">
        <f t="shared" si="13"/>
        <v>-3.1832930000000017</v>
      </c>
      <c r="J182" s="1">
        <f t="shared" si="14"/>
        <v>9.0837814743172149</v>
      </c>
    </row>
    <row r="183" spans="1:10" x14ac:dyDescent="0.35">
      <c r="A183">
        <v>12</v>
      </c>
      <c r="B183" t="s">
        <v>11</v>
      </c>
      <c r="C183" t="s">
        <v>14</v>
      </c>
      <c r="D183" t="s">
        <v>3</v>
      </c>
      <c r="E183" s="1">
        <v>19.638556999999999</v>
      </c>
      <c r="F183" s="1">
        <v>15.468392</v>
      </c>
      <c r="G183" s="1">
        <f t="shared" si="16"/>
        <v>4.170164999999999</v>
      </c>
      <c r="H183" s="1">
        <f>AVERAGE(G160:G165)</f>
        <v>7.4023310000000011</v>
      </c>
      <c r="I183" s="1">
        <f t="shared" si="13"/>
        <v>-3.2321660000000021</v>
      </c>
      <c r="J183" s="1">
        <f t="shared" si="14"/>
        <v>9.3967769235134799</v>
      </c>
    </row>
    <row r="184" spans="1:10" x14ac:dyDescent="0.35">
      <c r="A184">
        <v>13</v>
      </c>
      <c r="B184" t="s">
        <v>11</v>
      </c>
      <c r="C184" t="s">
        <v>23</v>
      </c>
      <c r="D184" t="s">
        <v>3</v>
      </c>
      <c r="E184" s="1">
        <v>19.784410000000001</v>
      </c>
      <c r="F184" s="1">
        <v>15.315754</v>
      </c>
      <c r="G184" s="1">
        <f t="shared" si="16"/>
        <v>4.4686560000000011</v>
      </c>
      <c r="H184" s="1">
        <f>AVERAGE(G160:G165)</f>
        <v>7.4023310000000011</v>
      </c>
      <c r="I184" s="1">
        <f t="shared" si="13"/>
        <v>-2.933675</v>
      </c>
      <c r="J184" s="1">
        <f t="shared" si="14"/>
        <v>7.6405420906067807</v>
      </c>
    </row>
    <row r="185" spans="1:10" x14ac:dyDescent="0.35">
      <c r="A185">
        <v>13</v>
      </c>
      <c r="B185" t="s">
        <v>11</v>
      </c>
      <c r="C185" t="s">
        <v>23</v>
      </c>
      <c r="D185" t="s">
        <v>3</v>
      </c>
      <c r="E185" s="1">
        <v>19.688889</v>
      </c>
      <c r="F185" s="1">
        <v>15.315754</v>
      </c>
      <c r="G185" s="1">
        <f t="shared" si="16"/>
        <v>4.3731349999999996</v>
      </c>
      <c r="H185" s="1">
        <f>AVERAGE(G160:G165)</f>
        <v>7.4023310000000011</v>
      </c>
      <c r="I185" s="1">
        <f t="shared" si="13"/>
        <v>-3.0291960000000016</v>
      </c>
      <c r="J185" s="1">
        <f t="shared" si="14"/>
        <v>8.1635462723135355</v>
      </c>
    </row>
    <row r="186" spans="1:10" x14ac:dyDescent="0.35">
      <c r="A186">
        <v>14</v>
      </c>
      <c r="B186" t="s">
        <v>11</v>
      </c>
      <c r="C186" t="s">
        <v>23</v>
      </c>
      <c r="D186" t="s">
        <v>3</v>
      </c>
      <c r="E186" s="1">
        <v>19.782753</v>
      </c>
      <c r="F186" s="1">
        <v>15.5014445</v>
      </c>
      <c r="G186" s="1">
        <f t="shared" si="16"/>
        <v>4.2813084999999997</v>
      </c>
      <c r="H186" s="1">
        <f>AVERAGE(G160:G165)</f>
        <v>7.4023310000000011</v>
      </c>
      <c r="I186" s="1">
        <f t="shared" si="13"/>
        <v>-3.1210225000000014</v>
      </c>
      <c r="J186" s="1">
        <f t="shared" si="14"/>
        <v>8.7000428100092737</v>
      </c>
    </row>
    <row r="187" spans="1:10" x14ac:dyDescent="0.35">
      <c r="A187">
        <v>14</v>
      </c>
      <c r="B187" t="s">
        <v>11</v>
      </c>
      <c r="C187" t="s">
        <v>23</v>
      </c>
      <c r="D187" t="s">
        <v>3</v>
      </c>
      <c r="E187" s="1">
        <v>19.779931999999999</v>
      </c>
      <c r="F187" s="1">
        <v>15.5014445</v>
      </c>
      <c r="G187" s="1">
        <f t="shared" si="16"/>
        <v>4.2784874999999989</v>
      </c>
      <c r="H187" s="1">
        <f>AVERAGE(G160:G165)</f>
        <v>7.4023310000000011</v>
      </c>
      <c r="I187" s="1">
        <f t="shared" si="13"/>
        <v>-3.1238435000000022</v>
      </c>
      <c r="J187" s="1">
        <f t="shared" si="14"/>
        <v>8.7170712400265504</v>
      </c>
    </row>
    <row r="188" spans="1:10" x14ac:dyDescent="0.35">
      <c r="A188">
        <v>15</v>
      </c>
      <c r="B188" t="s">
        <v>11</v>
      </c>
      <c r="C188" t="s">
        <v>23</v>
      </c>
      <c r="D188" t="s">
        <v>3</v>
      </c>
      <c r="E188" s="1">
        <v>20.118872</v>
      </c>
      <c r="F188" s="1">
        <v>15.725690499999999</v>
      </c>
      <c r="G188" s="1">
        <f t="shared" si="16"/>
        <v>4.3931815000000007</v>
      </c>
      <c r="H188" s="1">
        <f>AVERAGE(G160:G165)</f>
        <v>7.4023310000000011</v>
      </c>
      <c r="I188" s="1">
        <f t="shared" si="13"/>
        <v>-3.0091495000000004</v>
      </c>
      <c r="J188" s="1">
        <f t="shared" si="14"/>
        <v>8.0508968229943569</v>
      </c>
    </row>
    <row r="189" spans="1:10" x14ac:dyDescent="0.35">
      <c r="A189">
        <v>15</v>
      </c>
      <c r="B189" t="s">
        <v>11</v>
      </c>
      <c r="C189" t="s">
        <v>23</v>
      </c>
      <c r="D189" t="s">
        <v>3</v>
      </c>
      <c r="E189" s="1">
        <v>20.109605999999999</v>
      </c>
      <c r="F189" s="1">
        <v>15.725690499999999</v>
      </c>
      <c r="G189" s="1">
        <f t="shared" si="16"/>
        <v>4.3839155000000005</v>
      </c>
      <c r="H189" s="1">
        <f>AVERAGE(G160:G165)</f>
        <v>7.4023310000000011</v>
      </c>
      <c r="I189" s="1">
        <f t="shared" si="13"/>
        <v>-3.0184155000000006</v>
      </c>
      <c r="J189" s="1">
        <f t="shared" si="14"/>
        <v>8.1027717425546051</v>
      </c>
    </row>
    <row r="190" spans="1:10" x14ac:dyDescent="0.35">
      <c r="A190">
        <v>16</v>
      </c>
      <c r="B190" t="s">
        <v>15</v>
      </c>
      <c r="C190" t="s">
        <v>12</v>
      </c>
      <c r="D190" t="s">
        <v>3</v>
      </c>
      <c r="E190" s="1">
        <v>20.373083000000001</v>
      </c>
      <c r="F190" s="1">
        <v>16.068583499999999</v>
      </c>
      <c r="G190" s="1">
        <f t="shared" si="16"/>
        <v>4.3044995000000021</v>
      </c>
      <c r="H190" s="1">
        <f>AVERAGE(G160:G165)</f>
        <v>7.4023310000000011</v>
      </c>
      <c r="I190" s="1">
        <f t="shared" si="13"/>
        <v>-3.097831499999999</v>
      </c>
      <c r="J190" s="1">
        <f t="shared" si="14"/>
        <v>8.5613096082942466</v>
      </c>
    </row>
    <row r="191" spans="1:10" x14ac:dyDescent="0.35">
      <c r="A191">
        <v>16</v>
      </c>
      <c r="B191" t="s">
        <v>15</v>
      </c>
      <c r="C191" t="s">
        <v>12</v>
      </c>
      <c r="D191" t="s">
        <v>3</v>
      </c>
      <c r="E191" s="1">
        <v>20.330683000000001</v>
      </c>
      <c r="F191" s="1">
        <v>16.068583499999999</v>
      </c>
      <c r="G191" s="1">
        <f t="shared" si="16"/>
        <v>4.2620995000000015</v>
      </c>
      <c r="H191" s="1">
        <f>AVERAGE(G160:G165)</f>
        <v>7.4023310000000011</v>
      </c>
      <c r="I191" s="1">
        <f t="shared" si="13"/>
        <v>-3.1402314999999996</v>
      </c>
      <c r="J191" s="1">
        <f t="shared" si="14"/>
        <v>8.8166555655586549</v>
      </c>
    </row>
    <row r="192" spans="1:10" x14ac:dyDescent="0.35">
      <c r="A192">
        <v>17</v>
      </c>
      <c r="B192" t="s">
        <v>15</v>
      </c>
      <c r="C192" t="s">
        <v>12</v>
      </c>
      <c r="D192" t="s">
        <v>3</v>
      </c>
      <c r="E192" s="1">
        <v>18.834990000000001</v>
      </c>
      <c r="F192" s="1">
        <v>15.485773</v>
      </c>
      <c r="G192" s="1">
        <f t="shared" si="16"/>
        <v>3.3492170000000012</v>
      </c>
      <c r="H192" s="1">
        <f>AVERAGE(G160:G165)</f>
        <v>7.4023310000000011</v>
      </c>
      <c r="I192" s="1">
        <f t="shared" si="13"/>
        <v>-4.0531139999999999</v>
      </c>
      <c r="J192" s="1">
        <f t="shared" si="14"/>
        <v>16.600030647372332</v>
      </c>
    </row>
    <row r="193" spans="1:10" x14ac:dyDescent="0.35">
      <c r="A193">
        <v>17</v>
      </c>
      <c r="B193" t="s">
        <v>15</v>
      </c>
      <c r="C193" t="s">
        <v>12</v>
      </c>
      <c r="D193" t="s">
        <v>3</v>
      </c>
      <c r="E193" s="1">
        <v>18.820025999999999</v>
      </c>
      <c r="F193" s="1">
        <v>15.485773</v>
      </c>
      <c r="G193" s="1">
        <f t="shared" si="16"/>
        <v>3.3342529999999986</v>
      </c>
      <c r="H193" s="1">
        <f>AVERAGE(G160:G165)</f>
        <v>7.4023310000000011</v>
      </c>
      <c r="I193" s="1">
        <f t="shared" si="13"/>
        <v>-4.0680780000000025</v>
      </c>
      <c r="J193" s="1">
        <f t="shared" si="14"/>
        <v>16.773106429808415</v>
      </c>
    </row>
    <row r="194" spans="1:10" x14ac:dyDescent="0.35">
      <c r="A194">
        <v>18</v>
      </c>
      <c r="B194" t="s">
        <v>15</v>
      </c>
      <c r="C194" t="s">
        <v>12</v>
      </c>
      <c r="D194" t="s">
        <v>3</v>
      </c>
      <c r="E194" s="1">
        <v>18.628917999999999</v>
      </c>
      <c r="F194" s="1">
        <v>15.440396750000001</v>
      </c>
      <c r="G194" s="1">
        <f t="shared" si="16"/>
        <v>3.1885212499999973</v>
      </c>
      <c r="H194" s="1">
        <f>AVERAGE(G160:G165)</f>
        <v>7.4023310000000011</v>
      </c>
      <c r="I194" s="1">
        <f t="shared" si="13"/>
        <v>-4.2138097500000038</v>
      </c>
      <c r="J194" s="1">
        <f t="shared" si="14"/>
        <v>18.555947314747925</v>
      </c>
    </row>
    <row r="195" spans="1:10" x14ac:dyDescent="0.35">
      <c r="A195">
        <v>18</v>
      </c>
      <c r="B195" t="s">
        <v>15</v>
      </c>
      <c r="C195" t="s">
        <v>12</v>
      </c>
      <c r="D195" t="s">
        <v>3</v>
      </c>
      <c r="E195" s="1">
        <v>18.625772000000001</v>
      </c>
      <c r="F195" s="1">
        <v>15.440396750000001</v>
      </c>
      <c r="G195" s="1">
        <f t="shared" si="16"/>
        <v>3.1853752499999999</v>
      </c>
      <c r="H195" s="1">
        <f>AVERAGE(G160:G165)</f>
        <v>7.4023310000000011</v>
      </c>
      <c r="I195" s="1">
        <f t="shared" si="13"/>
        <v>-4.2169557500000012</v>
      </c>
      <c r="J195" s="1">
        <f t="shared" si="14"/>
        <v>18.596455325476885</v>
      </c>
    </row>
    <row r="196" spans="1:10" x14ac:dyDescent="0.35">
      <c r="A196">
        <v>19</v>
      </c>
      <c r="B196" t="s">
        <v>15</v>
      </c>
      <c r="C196" t="s">
        <v>13</v>
      </c>
      <c r="D196" t="s">
        <v>3</v>
      </c>
      <c r="E196" s="1">
        <v>19.125523000000001</v>
      </c>
      <c r="F196" s="1">
        <v>15.201368</v>
      </c>
      <c r="G196" s="1">
        <f t="shared" si="16"/>
        <v>3.9241550000000007</v>
      </c>
      <c r="H196" s="1">
        <f>AVERAGE(G160:G165)</f>
        <v>7.4023310000000011</v>
      </c>
      <c r="I196" s="1">
        <f t="shared" si="13"/>
        <v>-3.4781760000000004</v>
      </c>
      <c r="J196" s="1">
        <f t="shared" si="14"/>
        <v>11.143851244347829</v>
      </c>
    </row>
    <row r="197" spans="1:10" x14ac:dyDescent="0.35">
      <c r="A197">
        <v>19</v>
      </c>
      <c r="B197" t="s">
        <v>15</v>
      </c>
      <c r="C197" t="s">
        <v>13</v>
      </c>
      <c r="D197" t="s">
        <v>3</v>
      </c>
      <c r="E197" s="1">
        <v>19.133096999999999</v>
      </c>
      <c r="F197" s="1">
        <v>15.201368</v>
      </c>
      <c r="G197" s="1">
        <f t="shared" si="16"/>
        <v>3.9317289999999989</v>
      </c>
      <c r="H197" s="1">
        <f>AVERAGE(G160:G165)</f>
        <v>7.4023310000000011</v>
      </c>
      <c r="I197" s="1">
        <f t="shared" si="13"/>
        <v>-3.4706020000000022</v>
      </c>
      <c r="J197" s="1">
        <f t="shared" si="14"/>
        <v>11.085500477736073</v>
      </c>
    </row>
    <row r="198" spans="1:10" x14ac:dyDescent="0.35">
      <c r="A198">
        <v>20</v>
      </c>
      <c r="B198" t="s">
        <v>15</v>
      </c>
      <c r="C198" t="s">
        <v>13</v>
      </c>
      <c r="D198" t="s">
        <v>3</v>
      </c>
      <c r="E198" s="1">
        <v>19.221508</v>
      </c>
      <c r="F198" s="1">
        <v>15.185767</v>
      </c>
      <c r="G198" s="1">
        <f t="shared" si="16"/>
        <v>4.0357409999999998</v>
      </c>
      <c r="H198" s="1">
        <f>AVERAGE(G160:G165)</f>
        <v>7.4023310000000011</v>
      </c>
      <c r="I198" s="1">
        <f t="shared" si="13"/>
        <v>-3.3665900000000013</v>
      </c>
      <c r="J198" s="1">
        <f t="shared" si="14"/>
        <v>10.314414331732776</v>
      </c>
    </row>
    <row r="199" spans="1:10" x14ac:dyDescent="0.35">
      <c r="A199">
        <v>20</v>
      </c>
      <c r="B199" t="s">
        <v>15</v>
      </c>
      <c r="C199" t="s">
        <v>13</v>
      </c>
      <c r="D199" t="s">
        <v>3</v>
      </c>
      <c r="E199" s="1">
        <v>19.219035999999999</v>
      </c>
      <c r="F199" s="1">
        <v>15.185767</v>
      </c>
      <c r="G199" s="1">
        <f t="shared" si="16"/>
        <v>4.0332689999999989</v>
      </c>
      <c r="H199" s="1">
        <f>AVERAGE(G160:G165)</f>
        <v>7.4023310000000011</v>
      </c>
      <c r="I199" s="1">
        <f t="shared" si="13"/>
        <v>-3.3690620000000022</v>
      </c>
      <c r="J199" s="1">
        <f t="shared" si="14"/>
        <v>10.332102816289908</v>
      </c>
    </row>
    <row r="200" spans="1:10" x14ac:dyDescent="0.35">
      <c r="A200">
        <v>21</v>
      </c>
      <c r="B200" t="s">
        <v>15</v>
      </c>
      <c r="C200" t="s">
        <v>13</v>
      </c>
      <c r="D200" t="s">
        <v>3</v>
      </c>
      <c r="E200" s="1">
        <v>19.019634</v>
      </c>
      <c r="F200" s="1">
        <v>15.075968499999998</v>
      </c>
      <c r="G200" s="1">
        <f t="shared" si="16"/>
        <v>3.9436655000000016</v>
      </c>
      <c r="H200" s="1">
        <f>AVERAGE(G160:G165)</f>
        <v>7.4023310000000011</v>
      </c>
      <c r="I200" s="1">
        <f t="shared" si="13"/>
        <v>-3.4586654999999995</v>
      </c>
      <c r="J200" s="1">
        <f t="shared" si="14"/>
        <v>10.994160187996011</v>
      </c>
    </row>
    <row r="201" spans="1:10" x14ac:dyDescent="0.35">
      <c r="A201">
        <v>21</v>
      </c>
      <c r="B201" t="s">
        <v>15</v>
      </c>
      <c r="C201" t="s">
        <v>13</v>
      </c>
      <c r="D201" t="s">
        <v>3</v>
      </c>
      <c r="E201" s="1">
        <v>19.021319999999999</v>
      </c>
      <c r="F201" s="1">
        <v>15.075968499999998</v>
      </c>
      <c r="G201" s="1">
        <f t="shared" si="16"/>
        <v>3.945351500000001</v>
      </c>
      <c r="H201" s="1">
        <f>AVERAGE(G160:G165)</f>
        <v>7.4023310000000011</v>
      </c>
      <c r="I201" s="1">
        <f t="shared" si="13"/>
        <v>-3.4569795000000001</v>
      </c>
      <c r="J201" s="1">
        <f t="shared" si="14"/>
        <v>10.981319409683612</v>
      </c>
    </row>
    <row r="202" spans="1:10" x14ac:dyDescent="0.35">
      <c r="A202">
        <v>22</v>
      </c>
      <c r="B202" t="s">
        <v>15</v>
      </c>
      <c r="C202" t="s">
        <v>14</v>
      </c>
      <c r="D202" t="s">
        <v>3</v>
      </c>
      <c r="E202" s="1">
        <v>18.657633000000001</v>
      </c>
      <c r="F202" s="1">
        <v>15.5275265</v>
      </c>
      <c r="G202" s="1">
        <f t="shared" si="16"/>
        <v>3.1301065000000001</v>
      </c>
      <c r="H202" s="1">
        <f>AVERAGE(G160:G165)</f>
        <v>7.4023310000000011</v>
      </c>
      <c r="I202" s="1">
        <f t="shared" si="13"/>
        <v>-4.272224500000001</v>
      </c>
      <c r="J202" s="1">
        <f t="shared" si="14"/>
        <v>19.322696064377872</v>
      </c>
    </row>
    <row r="203" spans="1:10" x14ac:dyDescent="0.35">
      <c r="A203">
        <v>22</v>
      </c>
      <c r="B203" t="s">
        <v>15</v>
      </c>
      <c r="C203" t="s">
        <v>14</v>
      </c>
      <c r="D203" t="s">
        <v>3</v>
      </c>
      <c r="E203" s="1">
        <v>18.640236000000002</v>
      </c>
      <c r="F203" s="1">
        <v>15.5275265</v>
      </c>
      <c r="G203" s="1">
        <f t="shared" si="16"/>
        <v>3.1127095000000011</v>
      </c>
      <c r="H203" s="1">
        <f>AVERAGE(G160:G165)</f>
        <v>7.4023310000000011</v>
      </c>
      <c r="I203" s="1">
        <f t="shared" si="13"/>
        <v>-4.2896215</v>
      </c>
      <c r="J203" s="1">
        <f t="shared" si="14"/>
        <v>19.557112839987532</v>
      </c>
    </row>
    <row r="204" spans="1:10" x14ac:dyDescent="0.35">
      <c r="A204">
        <v>23</v>
      </c>
      <c r="B204" t="s">
        <v>15</v>
      </c>
      <c r="C204" t="s">
        <v>14</v>
      </c>
      <c r="D204" t="s">
        <v>3</v>
      </c>
      <c r="E204" s="1">
        <v>18.772587000000001</v>
      </c>
      <c r="F204" s="1">
        <v>15.836869999999999</v>
      </c>
      <c r="G204" s="1">
        <f t="shared" si="16"/>
        <v>2.9357170000000021</v>
      </c>
      <c r="H204" s="1">
        <f>AVERAGE(G160:G165)</f>
        <v>7.4023310000000011</v>
      </c>
      <c r="I204" s="1">
        <f t="shared" si="13"/>
        <v>-4.466613999999999</v>
      </c>
      <c r="J204" s="1">
        <f t="shared" si="14"/>
        <v>22.109798929926026</v>
      </c>
    </row>
    <row r="205" spans="1:10" x14ac:dyDescent="0.35">
      <c r="A205">
        <v>23</v>
      </c>
      <c r="B205" t="s">
        <v>15</v>
      </c>
      <c r="C205" t="s">
        <v>14</v>
      </c>
      <c r="D205" t="s">
        <v>3</v>
      </c>
      <c r="E205" s="1">
        <v>18.791550000000001</v>
      </c>
      <c r="F205" s="1">
        <v>15.836869999999999</v>
      </c>
      <c r="G205" s="1">
        <f t="shared" si="16"/>
        <v>2.9546800000000015</v>
      </c>
      <c r="H205" s="1">
        <f>AVERAGE(G160:G165)</f>
        <v>7.4023310000000011</v>
      </c>
      <c r="I205" s="1">
        <f t="shared" si="13"/>
        <v>-4.4476509999999996</v>
      </c>
      <c r="J205" s="1">
        <f t="shared" si="14"/>
        <v>21.821086016274055</v>
      </c>
    </row>
    <row r="206" spans="1:10" x14ac:dyDescent="0.35">
      <c r="A206" s="13">
        <v>24</v>
      </c>
      <c r="B206" s="13" t="s">
        <v>15</v>
      </c>
      <c r="C206" s="13" t="s">
        <v>14</v>
      </c>
      <c r="D206" s="13" t="s">
        <v>3</v>
      </c>
      <c r="E206" s="14">
        <v>35.926789999999997</v>
      </c>
      <c r="F206" s="12">
        <v>24.9894775</v>
      </c>
      <c r="G206" s="12">
        <f t="shared" si="16"/>
        <v>10.937312499999997</v>
      </c>
      <c r="H206" s="12">
        <f>AVERAGE(G160:G165)</f>
        <v>7.4023310000000011</v>
      </c>
      <c r="I206" s="12">
        <f t="shared" si="13"/>
        <v>3.5349814999999962</v>
      </c>
      <c r="J206" s="12"/>
    </row>
    <row r="207" spans="1:10" x14ac:dyDescent="0.35">
      <c r="A207" s="13">
        <v>24</v>
      </c>
      <c r="B207" s="13" t="s">
        <v>15</v>
      </c>
      <c r="C207" s="13" t="s">
        <v>14</v>
      </c>
      <c r="D207" s="13" t="s">
        <v>3</v>
      </c>
      <c r="E207" s="14">
        <v>36.488593999999999</v>
      </c>
      <c r="F207" s="12">
        <v>24.9894775</v>
      </c>
      <c r="G207" s="12">
        <f t="shared" si="16"/>
        <v>11.4991165</v>
      </c>
      <c r="H207" s="12">
        <f>AVERAGE(G160:G165)</f>
        <v>7.4023310000000011</v>
      </c>
      <c r="I207" s="12">
        <f t="shared" si="13"/>
        <v>4.0967854999999984</v>
      </c>
      <c r="J207" s="12"/>
    </row>
    <row r="208" spans="1:10" x14ac:dyDescent="0.35">
      <c r="A208">
        <v>25</v>
      </c>
      <c r="B208" t="s">
        <v>15</v>
      </c>
      <c r="C208" t="s">
        <v>23</v>
      </c>
      <c r="D208" t="s">
        <v>3</v>
      </c>
      <c r="E208" s="1">
        <v>18.814495000000001</v>
      </c>
      <c r="F208" s="1">
        <v>15.8724635</v>
      </c>
      <c r="G208" s="1">
        <f t="shared" si="16"/>
        <v>2.9420315000000006</v>
      </c>
      <c r="H208" s="1">
        <f>AVERAGE(G160:G165)</f>
        <v>7.4023310000000011</v>
      </c>
      <c r="I208" s="1">
        <f t="shared" si="13"/>
        <v>-4.4602995000000005</v>
      </c>
      <c r="J208" s="1">
        <f t="shared" si="14"/>
        <v>22.013238510974702</v>
      </c>
    </row>
    <row r="209" spans="1:10" x14ac:dyDescent="0.35">
      <c r="A209">
        <v>25</v>
      </c>
      <c r="B209" t="s">
        <v>15</v>
      </c>
      <c r="C209" t="s">
        <v>23</v>
      </c>
      <c r="D209" t="s">
        <v>3</v>
      </c>
      <c r="E209" s="1">
        <v>18.785475000000002</v>
      </c>
      <c r="F209" s="1">
        <v>15.8724635</v>
      </c>
      <c r="G209" s="1">
        <f t="shared" si="16"/>
        <v>2.9130115000000014</v>
      </c>
      <c r="H209" s="1">
        <f>AVERAGE(G160:G165)</f>
        <v>7.4023310000000011</v>
      </c>
      <c r="I209" s="1">
        <f t="shared" si="13"/>
        <v>-4.4893194999999997</v>
      </c>
      <c r="J209" s="1">
        <f t="shared" si="14"/>
        <v>22.460521184675493</v>
      </c>
    </row>
    <row r="210" spans="1:10" x14ac:dyDescent="0.35">
      <c r="A210">
        <v>26</v>
      </c>
      <c r="B210" t="s">
        <v>15</v>
      </c>
      <c r="C210" t="s">
        <v>23</v>
      </c>
      <c r="D210" t="s">
        <v>3</v>
      </c>
      <c r="E210" s="1">
        <v>18.982603000000001</v>
      </c>
      <c r="F210" s="1">
        <v>15.992081750000001</v>
      </c>
      <c r="G210" s="1">
        <f t="shared" si="16"/>
        <v>2.9905212500000005</v>
      </c>
      <c r="H210" s="1">
        <f>AVERAGE(G160:G165)</f>
        <v>7.4023310000000011</v>
      </c>
      <c r="I210" s="1">
        <f t="shared" si="13"/>
        <v>-4.4118097500000006</v>
      </c>
      <c r="J210" s="1">
        <f t="shared" si="14"/>
        <v>21.285657505917946</v>
      </c>
    </row>
    <row r="211" spans="1:10" x14ac:dyDescent="0.35">
      <c r="A211">
        <v>26</v>
      </c>
      <c r="B211" t="s">
        <v>15</v>
      </c>
      <c r="C211" t="s">
        <v>23</v>
      </c>
      <c r="D211" t="s">
        <v>3</v>
      </c>
      <c r="E211" s="1">
        <v>18.932794999999999</v>
      </c>
      <c r="F211" s="1">
        <v>15.992081750000001</v>
      </c>
      <c r="G211" s="1">
        <f t="shared" si="16"/>
        <v>2.9407132499999982</v>
      </c>
      <c r="H211" s="1">
        <f>AVERAGE(G160:G165)</f>
        <v>7.4023310000000011</v>
      </c>
      <c r="I211" s="1">
        <f t="shared" si="13"/>
        <v>-4.4616177500000029</v>
      </c>
      <c r="J211" s="1">
        <f t="shared" si="14"/>
        <v>22.033362107986012</v>
      </c>
    </row>
    <row r="212" spans="1:10" x14ac:dyDescent="0.35">
      <c r="A212">
        <v>27</v>
      </c>
      <c r="B212" t="s">
        <v>15</v>
      </c>
      <c r="C212" t="s">
        <v>23</v>
      </c>
      <c r="D212" t="s">
        <v>3</v>
      </c>
      <c r="E212" s="1">
        <v>18.908846</v>
      </c>
      <c r="F212" s="1">
        <v>15.839683000000001</v>
      </c>
      <c r="G212" s="1">
        <f t="shared" si="16"/>
        <v>3.0691629999999996</v>
      </c>
      <c r="H212" s="1">
        <f>AVERAGE(G160:G165)</f>
        <v>7.4023310000000011</v>
      </c>
      <c r="I212" s="1">
        <f t="shared" si="13"/>
        <v>-4.3331680000000015</v>
      </c>
      <c r="J212" s="1">
        <f t="shared" si="14"/>
        <v>20.156426732720526</v>
      </c>
    </row>
    <row r="213" spans="1:10" x14ac:dyDescent="0.35">
      <c r="A213">
        <v>27</v>
      </c>
      <c r="B213" t="s">
        <v>15</v>
      </c>
      <c r="C213" t="s">
        <v>23</v>
      </c>
      <c r="D213" t="s">
        <v>3</v>
      </c>
      <c r="E213" s="1">
        <v>18.944137999999999</v>
      </c>
      <c r="F213" s="1">
        <v>15.839683000000001</v>
      </c>
      <c r="G213" s="1">
        <f t="shared" si="16"/>
        <v>3.104454999999998</v>
      </c>
      <c r="H213" s="1">
        <f>AVERAGE(G160:G165)</f>
        <v>7.4023310000000011</v>
      </c>
      <c r="I213" s="1">
        <f t="shared" si="13"/>
        <v>-4.2978760000000031</v>
      </c>
      <c r="J213" s="1">
        <f t="shared" si="14"/>
        <v>19.669331219474888</v>
      </c>
    </row>
    <row r="214" spans="1:10" x14ac:dyDescent="0.35">
      <c r="A214">
        <v>28</v>
      </c>
      <c r="B214" t="s">
        <v>16</v>
      </c>
      <c r="C214" t="s">
        <v>12</v>
      </c>
      <c r="D214" t="s">
        <v>3</v>
      </c>
      <c r="E214" s="1">
        <v>22.785257000000001</v>
      </c>
      <c r="F214" s="1">
        <v>20.368361999999998</v>
      </c>
      <c r="G214" s="1">
        <f t="shared" si="16"/>
        <v>2.4168950000000038</v>
      </c>
      <c r="H214" s="1">
        <f>AVERAGE(G160:G165)</f>
        <v>7.4023310000000011</v>
      </c>
      <c r="I214" s="1">
        <f t="shared" si="13"/>
        <v>-4.9854359999999973</v>
      </c>
      <c r="J214" s="1">
        <f t="shared" si="14"/>
        <v>31.678585212797522</v>
      </c>
    </row>
    <row r="215" spans="1:10" x14ac:dyDescent="0.35">
      <c r="A215">
        <v>28</v>
      </c>
      <c r="B215" t="s">
        <v>16</v>
      </c>
      <c r="C215" t="s">
        <v>12</v>
      </c>
      <c r="D215" t="s">
        <v>3</v>
      </c>
      <c r="E215" s="1">
        <v>22.869982</v>
      </c>
      <c r="F215" s="1">
        <v>20.368361999999998</v>
      </c>
      <c r="G215" s="1">
        <f t="shared" si="16"/>
        <v>2.5016200000000026</v>
      </c>
      <c r="H215" s="1">
        <f>AVERAGE(G160:G165)</f>
        <v>7.4023310000000011</v>
      </c>
      <c r="I215" s="1">
        <f t="shared" si="13"/>
        <v>-4.9007109999999985</v>
      </c>
      <c r="J215" s="1">
        <f t="shared" si="14"/>
        <v>29.871773738073681</v>
      </c>
    </row>
    <row r="216" spans="1:10" x14ac:dyDescent="0.35">
      <c r="A216" s="11">
        <v>29</v>
      </c>
      <c r="B216" s="11" t="s">
        <v>16</v>
      </c>
      <c r="C216" s="11" t="s">
        <v>12</v>
      </c>
      <c r="D216" s="11" t="s">
        <v>3</v>
      </c>
      <c r="E216" s="12">
        <v>19.012502999999999</v>
      </c>
      <c r="F216" s="12">
        <v>17.299739500000001</v>
      </c>
      <c r="G216" s="12">
        <f>E216-F216</f>
        <v>1.7127634999999977</v>
      </c>
      <c r="H216" s="12">
        <f>AVERAGE(G160:G165)</f>
        <v>7.4023310000000011</v>
      </c>
      <c r="I216" s="12">
        <f t="shared" si="13"/>
        <v>-5.6895675000000034</v>
      </c>
      <c r="J216" s="12"/>
    </row>
    <row r="217" spans="1:10" x14ac:dyDescent="0.35">
      <c r="A217" s="11">
        <v>29</v>
      </c>
      <c r="B217" s="11" t="s">
        <v>16</v>
      </c>
      <c r="C217" s="11" t="s">
        <v>12</v>
      </c>
      <c r="D217" s="11" t="s">
        <v>3</v>
      </c>
      <c r="E217" s="12">
        <v>19.103259999999999</v>
      </c>
      <c r="F217" s="12">
        <v>17.299739500000001</v>
      </c>
      <c r="G217" s="12">
        <f t="shared" ref="G217:G236" si="17">E217-F217</f>
        <v>1.8035204999999976</v>
      </c>
      <c r="H217" s="12">
        <f>AVERAGE(G160:G165)</f>
        <v>7.4023310000000011</v>
      </c>
      <c r="I217" s="12">
        <f t="shared" si="13"/>
        <v>-5.5988105000000035</v>
      </c>
      <c r="J217" s="12"/>
    </row>
    <row r="218" spans="1:10" x14ac:dyDescent="0.35">
      <c r="A218">
        <v>30</v>
      </c>
      <c r="B218" t="s">
        <v>16</v>
      </c>
      <c r="C218" t="s">
        <v>12</v>
      </c>
      <c r="D218" t="s">
        <v>3</v>
      </c>
      <c r="E218" s="1">
        <v>18.970531000000001</v>
      </c>
      <c r="F218" s="1">
        <v>16.2448415</v>
      </c>
      <c r="G218" s="1">
        <f t="shared" si="17"/>
        <v>2.7256895000000014</v>
      </c>
      <c r="H218" s="1">
        <f>AVERAGE(G160:G165)</f>
        <v>7.4023310000000011</v>
      </c>
      <c r="I218" s="1">
        <f t="shared" si="13"/>
        <v>-4.6766414999999997</v>
      </c>
      <c r="J218" s="1">
        <f t="shared" si="14"/>
        <v>25.574630658157275</v>
      </c>
    </row>
    <row r="219" spans="1:10" x14ac:dyDescent="0.35">
      <c r="A219">
        <v>30</v>
      </c>
      <c r="B219" t="s">
        <v>16</v>
      </c>
      <c r="C219" t="s">
        <v>12</v>
      </c>
      <c r="D219" t="s">
        <v>3</v>
      </c>
      <c r="E219" s="1">
        <v>18.964924</v>
      </c>
      <c r="F219" s="1">
        <v>16.2448415</v>
      </c>
      <c r="G219" s="1">
        <f t="shared" si="17"/>
        <v>2.7200825000000002</v>
      </c>
      <c r="H219" s="1">
        <f>AVERAGE(G160:G165)</f>
        <v>7.4023310000000011</v>
      </c>
      <c r="I219" s="1">
        <f t="shared" si="13"/>
        <v>-4.6822485000000009</v>
      </c>
      <c r="J219" s="1">
        <f t="shared" si="14"/>
        <v>25.674219251589328</v>
      </c>
    </row>
    <row r="220" spans="1:10" x14ac:dyDescent="0.35">
      <c r="A220">
        <v>31</v>
      </c>
      <c r="B220" t="s">
        <v>16</v>
      </c>
      <c r="C220" t="s">
        <v>13</v>
      </c>
      <c r="D220" t="s">
        <v>3</v>
      </c>
      <c r="E220" s="1">
        <v>19.480226999999999</v>
      </c>
      <c r="F220" s="1">
        <v>14.8440485</v>
      </c>
      <c r="G220" s="1">
        <f t="shared" si="17"/>
        <v>4.6361784999999998</v>
      </c>
      <c r="H220" s="1">
        <f>AVERAGE(G160:G165)</f>
        <v>7.4023310000000011</v>
      </c>
      <c r="I220" s="1">
        <f t="shared" si="13"/>
        <v>-2.7661525000000013</v>
      </c>
      <c r="J220" s="1">
        <f t="shared" si="14"/>
        <v>6.8029123439840218</v>
      </c>
    </row>
    <row r="221" spans="1:10" x14ac:dyDescent="0.35">
      <c r="A221">
        <v>31</v>
      </c>
      <c r="B221" t="s">
        <v>16</v>
      </c>
      <c r="C221" t="s">
        <v>13</v>
      </c>
      <c r="D221" t="s">
        <v>3</v>
      </c>
      <c r="E221" s="1">
        <v>19.513100000000001</v>
      </c>
      <c r="F221" s="1">
        <v>14.8440485</v>
      </c>
      <c r="G221" s="1">
        <f t="shared" si="17"/>
        <v>4.6690515000000019</v>
      </c>
      <c r="H221" s="1">
        <f>AVERAGE(G160:G165)</f>
        <v>7.4023310000000011</v>
      </c>
      <c r="I221" s="1">
        <f t="shared" si="13"/>
        <v>-2.7332794999999992</v>
      </c>
      <c r="J221" s="1">
        <f t="shared" si="14"/>
        <v>6.6496550364705644</v>
      </c>
    </row>
    <row r="222" spans="1:10" x14ac:dyDescent="0.35">
      <c r="A222">
        <v>32</v>
      </c>
      <c r="B222" t="s">
        <v>16</v>
      </c>
      <c r="C222" t="s">
        <v>13</v>
      </c>
      <c r="D222" t="s">
        <v>3</v>
      </c>
      <c r="E222" s="1">
        <v>19.926528999999999</v>
      </c>
      <c r="F222" s="1">
        <v>15.41133</v>
      </c>
      <c r="G222" s="1">
        <f t="shared" si="17"/>
        <v>4.5151989999999991</v>
      </c>
      <c r="H222" s="1">
        <f>AVERAGE(G160:G165)</f>
        <v>7.4023310000000011</v>
      </c>
      <c r="I222" s="1">
        <f t="shared" si="13"/>
        <v>-2.887132000000002</v>
      </c>
      <c r="J222" s="1">
        <f t="shared" si="14"/>
        <v>7.3979830755713687</v>
      </c>
    </row>
    <row r="223" spans="1:10" x14ac:dyDescent="0.35">
      <c r="A223">
        <v>32</v>
      </c>
      <c r="B223" t="s">
        <v>16</v>
      </c>
      <c r="C223" t="s">
        <v>13</v>
      </c>
      <c r="D223" t="s">
        <v>3</v>
      </c>
      <c r="E223" s="1">
        <v>19.978069999999999</v>
      </c>
      <c r="F223" s="1">
        <v>15.41133</v>
      </c>
      <c r="G223" s="1">
        <f t="shared" si="17"/>
        <v>4.5667399999999994</v>
      </c>
      <c r="H223" s="1">
        <f>AVERAGE(G160:G165)</f>
        <v>7.4023310000000011</v>
      </c>
      <c r="I223" s="1">
        <f t="shared" si="13"/>
        <v>-2.8355910000000017</v>
      </c>
      <c r="J223" s="1">
        <f t="shared" si="14"/>
        <v>7.1383517821793179</v>
      </c>
    </row>
    <row r="224" spans="1:10" x14ac:dyDescent="0.35">
      <c r="A224">
        <v>33</v>
      </c>
      <c r="B224" t="s">
        <v>16</v>
      </c>
      <c r="C224" t="s">
        <v>13</v>
      </c>
      <c r="D224" t="s">
        <v>3</v>
      </c>
      <c r="E224" s="1">
        <v>19.675633999999999</v>
      </c>
      <c r="F224" s="1">
        <v>15.069039</v>
      </c>
      <c r="G224" s="1">
        <f t="shared" si="17"/>
        <v>4.6065949999999987</v>
      </c>
      <c r="H224" s="1">
        <f>AVERAGE(G160:G165)</f>
        <v>7.4023310000000011</v>
      </c>
      <c r="I224" s="1">
        <f t="shared" si="13"/>
        <v>-2.7957360000000024</v>
      </c>
      <c r="J224" s="1">
        <f t="shared" si="14"/>
        <v>6.943851043297526</v>
      </c>
    </row>
    <row r="225" spans="1:16" x14ac:dyDescent="0.35">
      <c r="A225">
        <v>33</v>
      </c>
      <c r="B225" t="s">
        <v>16</v>
      </c>
      <c r="C225" t="s">
        <v>13</v>
      </c>
      <c r="D225" t="s">
        <v>3</v>
      </c>
      <c r="E225" s="1">
        <v>19.669212000000002</v>
      </c>
      <c r="F225" s="1">
        <v>15.069039</v>
      </c>
      <c r="G225" s="1">
        <f t="shared" si="17"/>
        <v>4.6001730000000016</v>
      </c>
      <c r="H225" s="1">
        <f>AVERAGE(G160:G165)</f>
        <v>7.4023310000000011</v>
      </c>
      <c r="I225" s="1">
        <f t="shared" ref="I225:I237" si="18">G225-H225</f>
        <v>-2.8021579999999995</v>
      </c>
      <c r="J225" s="1">
        <f t="shared" ref="J225:J237" si="19">2^-I225</f>
        <v>6.9748297386736482</v>
      </c>
    </row>
    <row r="226" spans="1:16" x14ac:dyDescent="0.35">
      <c r="A226">
        <v>34</v>
      </c>
      <c r="B226" t="s">
        <v>16</v>
      </c>
      <c r="C226" t="s">
        <v>14</v>
      </c>
      <c r="D226" t="s">
        <v>3</v>
      </c>
      <c r="E226" s="1">
        <v>18.746008</v>
      </c>
      <c r="F226" s="1">
        <v>16.854111500000002</v>
      </c>
      <c r="G226" s="1">
        <f t="shared" si="17"/>
        <v>1.8918964999999979</v>
      </c>
      <c r="H226" s="1">
        <f>AVERAGE(G160:G165)</f>
        <v>7.4023310000000011</v>
      </c>
      <c r="I226" s="1">
        <f t="shared" si="18"/>
        <v>-5.5104345000000032</v>
      </c>
      <c r="J226" s="1">
        <f t="shared" si="19"/>
        <v>45.583332635966372</v>
      </c>
    </row>
    <row r="227" spans="1:16" x14ac:dyDescent="0.35">
      <c r="A227">
        <v>34</v>
      </c>
      <c r="B227" t="s">
        <v>16</v>
      </c>
      <c r="C227" t="s">
        <v>14</v>
      </c>
      <c r="D227" t="s">
        <v>3</v>
      </c>
      <c r="E227" s="1">
        <v>18.733902</v>
      </c>
      <c r="F227" s="1">
        <v>16.854111500000002</v>
      </c>
      <c r="G227" s="1">
        <f t="shared" si="17"/>
        <v>1.8797904999999986</v>
      </c>
      <c r="H227" s="1">
        <f>AVERAGE(G160:G165)</f>
        <v>7.4023310000000011</v>
      </c>
      <c r="I227" s="1">
        <f t="shared" si="18"/>
        <v>-5.5225405000000025</v>
      </c>
      <c r="J227" s="1">
        <f t="shared" si="19"/>
        <v>45.967442635227556</v>
      </c>
    </row>
    <row r="228" spans="1:16" x14ac:dyDescent="0.35">
      <c r="A228">
        <v>35</v>
      </c>
      <c r="B228" t="s">
        <v>16</v>
      </c>
      <c r="C228" t="s">
        <v>14</v>
      </c>
      <c r="D228" t="s">
        <v>3</v>
      </c>
      <c r="E228" s="1">
        <v>18.958773000000001</v>
      </c>
      <c r="F228" s="1">
        <v>16.787316500000003</v>
      </c>
      <c r="G228" s="1">
        <f t="shared" si="17"/>
        <v>2.1714564999999979</v>
      </c>
      <c r="H228" s="1">
        <f>AVERAGE(G160:G165)</f>
        <v>7.4023310000000011</v>
      </c>
      <c r="I228" s="1">
        <f t="shared" si="18"/>
        <v>-5.2308745000000032</v>
      </c>
      <c r="J228" s="1">
        <f t="shared" si="19"/>
        <v>37.553474787222171</v>
      </c>
    </row>
    <row r="229" spans="1:16" x14ac:dyDescent="0.35">
      <c r="A229">
        <v>35</v>
      </c>
      <c r="B229" t="s">
        <v>16</v>
      </c>
      <c r="C229" t="s">
        <v>14</v>
      </c>
      <c r="D229" t="s">
        <v>3</v>
      </c>
      <c r="E229" s="1">
        <v>19.016832000000001</v>
      </c>
      <c r="F229" s="1">
        <v>16.787316500000003</v>
      </c>
      <c r="G229" s="1">
        <f t="shared" si="17"/>
        <v>2.229515499999998</v>
      </c>
      <c r="H229" s="1">
        <f>AVERAGE(G160:G165)</f>
        <v>7.4023310000000011</v>
      </c>
      <c r="I229" s="1">
        <f t="shared" si="18"/>
        <v>-5.1728155000000031</v>
      </c>
      <c r="J229" s="1">
        <f t="shared" si="19"/>
        <v>36.072199776776245</v>
      </c>
    </row>
    <row r="230" spans="1:16" x14ac:dyDescent="0.35">
      <c r="A230">
        <v>36</v>
      </c>
      <c r="B230" t="s">
        <v>16</v>
      </c>
      <c r="C230" t="s">
        <v>14</v>
      </c>
      <c r="D230" t="s">
        <v>3</v>
      </c>
      <c r="E230" s="1">
        <v>18.930477</v>
      </c>
      <c r="F230" s="1">
        <v>17.080698999999999</v>
      </c>
      <c r="G230" s="1">
        <f t="shared" si="17"/>
        <v>1.8497780000000006</v>
      </c>
      <c r="H230" s="1">
        <f>AVERAGE(G160:G165)</f>
        <v>7.4023310000000011</v>
      </c>
      <c r="I230" s="1">
        <f t="shared" si="18"/>
        <v>-5.5525530000000005</v>
      </c>
      <c r="J230" s="1">
        <f t="shared" si="19"/>
        <v>46.933722966277266</v>
      </c>
    </row>
    <row r="231" spans="1:16" x14ac:dyDescent="0.35">
      <c r="A231">
        <v>36</v>
      </c>
      <c r="B231" t="s">
        <v>16</v>
      </c>
      <c r="C231" t="s">
        <v>14</v>
      </c>
      <c r="D231" t="s">
        <v>3</v>
      </c>
      <c r="E231" s="1">
        <v>18.988900000000001</v>
      </c>
      <c r="F231" s="1">
        <v>17.080698999999999</v>
      </c>
      <c r="G231" s="1">
        <f t="shared" si="17"/>
        <v>1.9082010000000018</v>
      </c>
      <c r="H231" s="1">
        <f>AVERAGE(G160:G165)</f>
        <v>7.4023310000000011</v>
      </c>
      <c r="I231" s="1">
        <f t="shared" si="18"/>
        <v>-5.4941299999999993</v>
      </c>
      <c r="J231" s="1">
        <f t="shared" si="19"/>
        <v>45.071076393849772</v>
      </c>
    </row>
    <row r="232" spans="1:16" x14ac:dyDescent="0.35">
      <c r="A232">
        <v>37</v>
      </c>
      <c r="B232" t="s">
        <v>16</v>
      </c>
      <c r="C232" t="s">
        <v>23</v>
      </c>
      <c r="D232" t="s">
        <v>3</v>
      </c>
      <c r="E232" s="1">
        <v>19.103645</v>
      </c>
      <c r="F232" s="1">
        <v>16.593243999999999</v>
      </c>
      <c r="G232" s="1">
        <f t="shared" si="17"/>
        <v>2.5104010000000017</v>
      </c>
      <c r="H232" s="1">
        <f>AVERAGE(G160:G165)</f>
        <v>7.4023310000000011</v>
      </c>
      <c r="I232" s="1">
        <f t="shared" si="18"/>
        <v>-4.8919299999999994</v>
      </c>
      <c r="J232" s="1">
        <f t="shared" si="19"/>
        <v>29.690510619570695</v>
      </c>
    </row>
    <row r="233" spans="1:16" x14ac:dyDescent="0.35">
      <c r="A233">
        <v>37</v>
      </c>
      <c r="B233" t="s">
        <v>16</v>
      </c>
      <c r="C233" t="s">
        <v>23</v>
      </c>
      <c r="D233" t="s">
        <v>3</v>
      </c>
      <c r="E233" s="1">
        <v>19.133763999999999</v>
      </c>
      <c r="F233" s="1">
        <v>16.593243999999999</v>
      </c>
      <c r="G233" s="1">
        <f t="shared" si="17"/>
        <v>2.5405200000000008</v>
      </c>
      <c r="H233" s="1">
        <f>AVERAGE(G160:G165)</f>
        <v>7.4023310000000011</v>
      </c>
      <c r="I233" s="1">
        <f t="shared" si="18"/>
        <v>-4.8618110000000003</v>
      </c>
      <c r="J233" s="1">
        <f t="shared" si="19"/>
        <v>29.077090237938261</v>
      </c>
    </row>
    <row r="234" spans="1:16" x14ac:dyDescent="0.35">
      <c r="A234">
        <v>38</v>
      </c>
      <c r="B234" t="s">
        <v>16</v>
      </c>
      <c r="C234" t="s">
        <v>23</v>
      </c>
      <c r="D234" t="s">
        <v>3</v>
      </c>
      <c r="E234" s="1">
        <v>19.483367999999999</v>
      </c>
      <c r="F234" s="1">
        <v>17.204189</v>
      </c>
      <c r="G234" s="1">
        <f t="shared" si="17"/>
        <v>2.2791789999999992</v>
      </c>
      <c r="H234" s="1">
        <f>AVERAGE(G160:G165)</f>
        <v>7.4023310000000011</v>
      </c>
      <c r="I234" s="1">
        <f t="shared" si="18"/>
        <v>-5.1231520000000019</v>
      </c>
      <c r="J234" s="1">
        <f t="shared" si="19"/>
        <v>34.851576202640267</v>
      </c>
    </row>
    <row r="235" spans="1:16" x14ac:dyDescent="0.35">
      <c r="A235">
        <v>38</v>
      </c>
      <c r="B235" t="s">
        <v>16</v>
      </c>
      <c r="C235" t="s">
        <v>23</v>
      </c>
      <c r="D235" t="s">
        <v>3</v>
      </c>
      <c r="E235" s="1">
        <v>19.509647000000001</v>
      </c>
      <c r="F235" s="1">
        <v>17.204189</v>
      </c>
      <c r="G235" s="1">
        <f t="shared" si="17"/>
        <v>2.3054580000000016</v>
      </c>
      <c r="H235" s="1">
        <f>AVERAGE(G160:G165)</f>
        <v>7.4023310000000011</v>
      </c>
      <c r="I235" s="1">
        <f t="shared" si="18"/>
        <v>-5.0968729999999995</v>
      </c>
      <c r="J235" s="1">
        <f t="shared" si="19"/>
        <v>34.222494084113663</v>
      </c>
    </row>
    <row r="236" spans="1:16" x14ac:dyDescent="0.35">
      <c r="A236">
        <v>39</v>
      </c>
      <c r="B236" t="s">
        <v>16</v>
      </c>
      <c r="C236" t="s">
        <v>23</v>
      </c>
      <c r="D236" t="s">
        <v>3</v>
      </c>
      <c r="E236" s="1">
        <v>19.160565999999999</v>
      </c>
      <c r="F236" s="1">
        <v>16.647073499999998</v>
      </c>
      <c r="G236" s="1">
        <f t="shared" si="17"/>
        <v>2.5134925000000017</v>
      </c>
      <c r="H236" s="1">
        <f>AVERAGE(G160:G165)</f>
        <v>7.4023310000000011</v>
      </c>
      <c r="I236" s="1">
        <f t="shared" si="18"/>
        <v>-4.8888384999999994</v>
      </c>
      <c r="J236" s="1">
        <f t="shared" si="19"/>
        <v>29.626955996910969</v>
      </c>
    </row>
    <row r="237" spans="1:16" x14ac:dyDescent="0.35">
      <c r="A237">
        <v>39</v>
      </c>
      <c r="B237" t="s">
        <v>16</v>
      </c>
      <c r="C237" t="s">
        <v>23</v>
      </c>
      <c r="D237" t="s">
        <v>3</v>
      </c>
      <c r="E237" s="1">
        <v>19.147304999999999</v>
      </c>
      <c r="F237" s="1">
        <v>16.647073499999998</v>
      </c>
      <c r="G237" s="1">
        <f>E237-F237</f>
        <v>2.5002315000000017</v>
      </c>
      <c r="H237" s="1">
        <f>AVERAGE(G160:G165)</f>
        <v>7.4023310000000011</v>
      </c>
      <c r="I237" s="1">
        <f t="shared" si="18"/>
        <v>-4.9020994999999994</v>
      </c>
      <c r="J237" s="1">
        <f t="shared" si="19"/>
        <v>29.900537213721034</v>
      </c>
    </row>
    <row r="238" spans="1:16" x14ac:dyDescent="0.35">
      <c r="E238" s="1"/>
      <c r="F238" s="2" t="s">
        <v>5</v>
      </c>
      <c r="G238" s="2" t="s">
        <v>51</v>
      </c>
      <c r="H238" s="2" t="s">
        <v>6</v>
      </c>
      <c r="I238" s="2" t="s">
        <v>52</v>
      </c>
      <c r="J238" s="2" t="s">
        <v>7</v>
      </c>
      <c r="M238" s="8"/>
      <c r="N238" s="8"/>
      <c r="O238" s="3" t="s">
        <v>8</v>
      </c>
      <c r="P238" s="3" t="s">
        <v>9</v>
      </c>
    </row>
    <row r="239" spans="1:16" x14ac:dyDescent="0.35">
      <c r="A239">
        <v>1</v>
      </c>
      <c r="B239" t="s">
        <v>10</v>
      </c>
      <c r="C239" t="s">
        <v>10</v>
      </c>
      <c r="D239" t="s">
        <v>1</v>
      </c>
      <c r="E239" s="1">
        <v>19.987684000000002</v>
      </c>
      <c r="F239" s="1">
        <v>15.842928000000001</v>
      </c>
      <c r="G239" s="1">
        <f>E239-F239</f>
        <v>4.144756000000001</v>
      </c>
      <c r="H239" s="1">
        <f>AVERAGE(G239:G244)</f>
        <v>4.1086116666666666</v>
      </c>
      <c r="I239" s="1">
        <f>G239-H239</f>
        <v>3.6144333333334444E-2</v>
      </c>
      <c r="J239" s="1">
        <f>2^-I239</f>
        <v>0.97525788770970812</v>
      </c>
      <c r="M239" s="3"/>
      <c r="N239" s="3" t="s">
        <v>10</v>
      </c>
      <c r="O239" s="4">
        <f>AVERAGE(J239:J244)</f>
        <v>1.0035289122226869</v>
      </c>
      <c r="P239" s="8">
        <f>_xlfn.STDEV.P(J239:J244)</f>
        <v>8.4982389524176347E-2</v>
      </c>
    </row>
    <row r="240" spans="1:16" x14ac:dyDescent="0.35">
      <c r="A240">
        <v>1</v>
      </c>
      <c r="B240" t="s">
        <v>10</v>
      </c>
      <c r="C240" t="s">
        <v>10</v>
      </c>
      <c r="D240" t="s">
        <v>1</v>
      </c>
      <c r="E240" s="1">
        <v>19.97916</v>
      </c>
      <c r="F240" s="1">
        <v>15.842928000000001</v>
      </c>
      <c r="G240" s="1">
        <f>E240-F240</f>
        <v>4.1362319999999997</v>
      </c>
      <c r="H240" s="1">
        <f>AVERAGE(G239:G244)</f>
        <v>4.1086116666666666</v>
      </c>
      <c r="I240" s="1">
        <f t="shared" ref="I240:I303" si="20">G240-H240</f>
        <v>2.7620333333333136E-2</v>
      </c>
      <c r="J240" s="1">
        <f t="shared" ref="J240:J303" si="21">2^-I240</f>
        <v>0.98103714454227797</v>
      </c>
      <c r="M240" s="17" t="s">
        <v>11</v>
      </c>
      <c r="N240" s="3" t="s">
        <v>12</v>
      </c>
      <c r="O240" s="4">
        <f>AVERAGE(J245:J250)</f>
        <v>1.4619354472170834</v>
      </c>
      <c r="P240" s="8">
        <f>_xlfn.STDEV.P(J245:J250)</f>
        <v>7.513479248646486E-2</v>
      </c>
    </row>
    <row r="241" spans="1:16" x14ac:dyDescent="0.35">
      <c r="A241">
        <v>2</v>
      </c>
      <c r="B241" t="s">
        <v>10</v>
      </c>
      <c r="C241" t="s">
        <v>10</v>
      </c>
      <c r="D241" t="s">
        <v>1</v>
      </c>
      <c r="E241" s="1">
        <v>19.983568000000002</v>
      </c>
      <c r="F241" s="1">
        <v>16.041078500000001</v>
      </c>
      <c r="G241" s="1">
        <f t="shared" ref="G241:G242" si="22">E241-F241</f>
        <v>3.9424895000000006</v>
      </c>
      <c r="H241" s="1">
        <f>AVERAGE(G239:G244)</f>
        <v>4.1086116666666666</v>
      </c>
      <c r="I241" s="1">
        <f t="shared" si="20"/>
        <v>-0.1661221666666659</v>
      </c>
      <c r="J241" s="1">
        <f t="shared" si="21"/>
        <v>1.1220384901442566</v>
      </c>
      <c r="M241" s="17"/>
      <c r="N241" s="3" t="s">
        <v>13</v>
      </c>
      <c r="O241" s="4">
        <f>AVERAGE(J251:J256)</f>
        <v>1.4650805588327727</v>
      </c>
      <c r="P241" s="8">
        <f>_xlfn.STDEV.P(J251:J256)</f>
        <v>0.12481458682653203</v>
      </c>
    </row>
    <row r="242" spans="1:16" x14ac:dyDescent="0.35">
      <c r="A242">
        <v>2</v>
      </c>
      <c r="B242" t="s">
        <v>10</v>
      </c>
      <c r="C242" t="s">
        <v>10</v>
      </c>
      <c r="D242" t="s">
        <v>1</v>
      </c>
      <c r="E242" s="1">
        <v>19.995054</v>
      </c>
      <c r="F242" s="1">
        <v>16.041078500000001</v>
      </c>
      <c r="G242" s="1">
        <f t="shared" si="22"/>
        <v>3.9539754999999985</v>
      </c>
      <c r="H242" s="1">
        <f>AVERAGE(G239:G244)</f>
        <v>4.1086116666666666</v>
      </c>
      <c r="I242" s="1">
        <f t="shared" si="20"/>
        <v>-0.15463616666666802</v>
      </c>
      <c r="J242" s="1">
        <f t="shared" si="21"/>
        <v>1.1131408597797445</v>
      </c>
      <c r="M242" s="17"/>
      <c r="N242" s="3" t="s">
        <v>14</v>
      </c>
      <c r="O242" s="4">
        <f>AVERAGE(J257:J262)</f>
        <v>1.5833189537152201</v>
      </c>
      <c r="P242" s="8">
        <f>_xlfn.STDEV.P(J257:J262)</f>
        <v>3.033598895645E-2</v>
      </c>
    </row>
    <row r="243" spans="1:16" x14ac:dyDescent="0.35">
      <c r="A243">
        <v>3</v>
      </c>
      <c r="B243" t="s">
        <v>10</v>
      </c>
      <c r="C243" t="s">
        <v>10</v>
      </c>
      <c r="D243" t="s">
        <v>1</v>
      </c>
      <c r="E243" s="1">
        <v>19.782906000000001</v>
      </c>
      <c r="F243" s="1">
        <v>15.563057000000001</v>
      </c>
      <c r="G243" s="1">
        <f>E243-F243</f>
        <v>4.219849</v>
      </c>
      <c r="H243" s="1">
        <f>AVERAGE(G239:G244)</f>
        <v>4.1086116666666666</v>
      </c>
      <c r="I243" s="1">
        <f t="shared" si="20"/>
        <v>0.11123733333333341</v>
      </c>
      <c r="J243" s="1">
        <f t="shared" si="21"/>
        <v>0.92579371051755666</v>
      </c>
      <c r="M243" s="17"/>
      <c r="N243" s="3" t="s">
        <v>23</v>
      </c>
      <c r="O243" s="4">
        <f>AVERAGE(J263:J268)</f>
        <v>1.5136874343337368</v>
      </c>
      <c r="P243" s="8">
        <f>_xlfn.STDEV.P(J263:J268)</f>
        <v>6.2994166193732409E-2</v>
      </c>
    </row>
    <row r="244" spans="1:16" x14ac:dyDescent="0.35">
      <c r="A244">
        <v>3</v>
      </c>
      <c r="B244" t="s">
        <v>10</v>
      </c>
      <c r="C244" t="s">
        <v>10</v>
      </c>
      <c r="D244" t="s">
        <v>1</v>
      </c>
      <c r="E244" s="1">
        <v>19.817425</v>
      </c>
      <c r="F244" s="1">
        <v>15.563057000000001</v>
      </c>
      <c r="G244" s="1">
        <f>E244-F244</f>
        <v>4.2543679999999995</v>
      </c>
      <c r="H244" s="1">
        <f>AVERAGE(G239:G244)</f>
        <v>4.1086116666666666</v>
      </c>
      <c r="I244" s="1">
        <f t="shared" si="20"/>
        <v>0.14575633333333293</v>
      </c>
      <c r="J244" s="1">
        <f t="shared" si="21"/>
        <v>0.90390538064257753</v>
      </c>
      <c r="M244" s="17" t="s">
        <v>15</v>
      </c>
      <c r="N244" s="3" t="s">
        <v>12</v>
      </c>
      <c r="O244" s="4">
        <f>AVERAGE(J269:J274)</f>
        <v>2.5300011655967176</v>
      </c>
      <c r="P244" s="8">
        <f>_xlfn.STDEV.P(J269:J274)</f>
        <v>0.34983386340603273</v>
      </c>
    </row>
    <row r="245" spans="1:16" x14ac:dyDescent="0.35">
      <c r="A245">
        <v>4</v>
      </c>
      <c r="B245" t="s">
        <v>11</v>
      </c>
      <c r="C245" t="s">
        <v>12</v>
      </c>
      <c r="D245" t="s">
        <v>1</v>
      </c>
      <c r="E245" s="1">
        <v>19.279408</v>
      </c>
      <c r="F245" s="1">
        <v>15.607482000000001</v>
      </c>
      <c r="G245" s="1">
        <f t="shared" ref="G245:G294" si="23">E245-F245</f>
        <v>3.6719259999999991</v>
      </c>
      <c r="H245" s="1">
        <f>AVERAGE(G239:G244)</f>
        <v>4.1086116666666666</v>
      </c>
      <c r="I245" s="1">
        <f t="shared" si="20"/>
        <v>-0.43668566666666742</v>
      </c>
      <c r="J245" s="1">
        <f t="shared" si="21"/>
        <v>1.3534913492254104</v>
      </c>
      <c r="M245" s="17"/>
      <c r="N245" s="3" t="s">
        <v>13</v>
      </c>
      <c r="O245" s="4">
        <f>AVERAGE(J275:J280)</f>
        <v>2.8342487410259092</v>
      </c>
      <c r="P245" s="8">
        <f>_xlfn.STDEV.P(J275:J280)</f>
        <v>0.14864359435116731</v>
      </c>
    </row>
    <row r="246" spans="1:16" x14ac:dyDescent="0.35">
      <c r="A246">
        <v>4</v>
      </c>
      <c r="B246" t="s">
        <v>11</v>
      </c>
      <c r="C246" t="s">
        <v>12</v>
      </c>
      <c r="D246" t="s">
        <v>1</v>
      </c>
      <c r="E246" s="1">
        <v>19.231188</v>
      </c>
      <c r="F246" s="1">
        <v>15.607482000000001</v>
      </c>
      <c r="G246" s="1">
        <f t="shared" si="23"/>
        <v>3.6237059999999985</v>
      </c>
      <c r="H246" s="1">
        <f>AVERAGE(G239:G244)</f>
        <v>4.1086116666666666</v>
      </c>
      <c r="I246" s="1">
        <f t="shared" si="20"/>
        <v>-0.48490566666666801</v>
      </c>
      <c r="J246" s="1">
        <f t="shared" si="21"/>
        <v>1.3994943540283702</v>
      </c>
      <c r="M246" s="17"/>
      <c r="N246" s="3" t="s">
        <v>14</v>
      </c>
      <c r="O246" s="4">
        <f>AVERAGE(J281:J286)</f>
        <v>3.4655719019573854</v>
      </c>
      <c r="P246" s="8">
        <f>_xlfn.STDEV.P(J281:J286)</f>
        <v>0.27782195871414678</v>
      </c>
    </row>
    <row r="247" spans="1:16" x14ac:dyDescent="0.35">
      <c r="A247">
        <v>5</v>
      </c>
      <c r="B247" t="s">
        <v>11</v>
      </c>
      <c r="C247" t="s">
        <v>12</v>
      </c>
      <c r="D247" t="s">
        <v>1</v>
      </c>
      <c r="E247" s="1">
        <v>19.071626999999999</v>
      </c>
      <c r="F247" s="1">
        <v>15.5771885</v>
      </c>
      <c r="G247" s="1">
        <f t="shared" si="23"/>
        <v>3.4944384999999993</v>
      </c>
      <c r="H247" s="1">
        <f>AVERAGE(G239:G244)</f>
        <v>4.1086116666666666</v>
      </c>
      <c r="I247" s="1">
        <f t="shared" si="20"/>
        <v>-0.61417316666666721</v>
      </c>
      <c r="J247" s="1">
        <f t="shared" si="21"/>
        <v>1.5306804863552228</v>
      </c>
      <c r="M247" s="17"/>
      <c r="N247" s="3" t="s">
        <v>23</v>
      </c>
      <c r="O247" s="4">
        <f>AVERAGE(J287:J292)</f>
        <v>3.4178445862382816</v>
      </c>
      <c r="P247" s="8">
        <f>_xlfn.STDEV.P(J287:J292)</f>
        <v>0.15001086428517463</v>
      </c>
    </row>
    <row r="248" spans="1:16" x14ac:dyDescent="0.35">
      <c r="A248">
        <v>5</v>
      </c>
      <c r="B248" t="s">
        <v>11</v>
      </c>
      <c r="C248" t="s">
        <v>12</v>
      </c>
      <c r="D248" t="s">
        <v>1</v>
      </c>
      <c r="E248" s="1">
        <v>19.029163</v>
      </c>
      <c r="F248" s="1">
        <v>15.5771885</v>
      </c>
      <c r="G248" s="1">
        <f t="shared" si="23"/>
        <v>3.4519745000000004</v>
      </c>
      <c r="H248" s="1">
        <f>AVERAGE(G239:G244)</f>
        <v>4.1086116666666666</v>
      </c>
      <c r="I248" s="1">
        <f t="shared" si="20"/>
        <v>-0.65663716666666616</v>
      </c>
      <c r="J248" s="1">
        <f t="shared" si="21"/>
        <v>1.5764038375725884</v>
      </c>
      <c r="M248" s="17" t="s">
        <v>16</v>
      </c>
      <c r="N248" s="3" t="s">
        <v>12</v>
      </c>
      <c r="O248" s="4">
        <f>AVERAGE(J293:J298)</f>
        <v>3.5046590132790882</v>
      </c>
      <c r="P248" s="8">
        <f>_xlfn.STDEV.P(J293:J298)</f>
        <v>1.9521000692338755</v>
      </c>
    </row>
    <row r="249" spans="1:16" x14ac:dyDescent="0.35">
      <c r="A249">
        <v>6</v>
      </c>
      <c r="B249" t="s">
        <v>11</v>
      </c>
      <c r="C249" t="s">
        <v>12</v>
      </c>
      <c r="D249" t="s">
        <v>1</v>
      </c>
      <c r="E249" s="1">
        <v>18.858778000000001</v>
      </c>
      <c r="F249" s="1">
        <v>15.279608750000001</v>
      </c>
      <c r="G249" s="1">
        <f t="shared" si="23"/>
        <v>3.5791692499999996</v>
      </c>
      <c r="H249" s="1">
        <f>AVERAGE(G239:G244)</f>
        <v>4.1086116666666666</v>
      </c>
      <c r="I249" s="1">
        <f t="shared" si="20"/>
        <v>-0.52944241666666692</v>
      </c>
      <c r="J249" s="1">
        <f t="shared" si="21"/>
        <v>1.4433712430317773</v>
      </c>
      <c r="M249" s="17"/>
      <c r="N249" s="3" t="s">
        <v>13</v>
      </c>
      <c r="O249" s="4">
        <f>AVERAGE(J299:J304)</f>
        <v>3.5008504587538707</v>
      </c>
      <c r="P249" s="8">
        <f>_xlfn.STDEV.P(J299:J304)</f>
        <v>0.1679597973229266</v>
      </c>
    </row>
    <row r="250" spans="1:16" x14ac:dyDescent="0.35">
      <c r="A250">
        <v>6</v>
      </c>
      <c r="B250" t="s">
        <v>11</v>
      </c>
      <c r="C250" t="s">
        <v>12</v>
      </c>
      <c r="D250" t="s">
        <v>1</v>
      </c>
      <c r="E250" s="1">
        <v>18.834199999999999</v>
      </c>
      <c r="F250" s="1">
        <v>15.279608750000001</v>
      </c>
      <c r="G250" s="1">
        <f t="shared" si="23"/>
        <v>3.5545912499999979</v>
      </c>
      <c r="H250" s="1">
        <f>AVERAGE(G239:G244)</f>
        <v>4.1086116666666666</v>
      </c>
      <c r="I250" s="1">
        <f t="shared" si="20"/>
        <v>-0.55402041666666868</v>
      </c>
      <c r="J250" s="1">
        <f t="shared" si="21"/>
        <v>1.4681714130891317</v>
      </c>
      <c r="M250" s="17"/>
      <c r="N250" s="3" t="s">
        <v>14</v>
      </c>
      <c r="O250" s="4">
        <f>AVERAGE(J305:J310)</f>
        <v>9.4025444484065535</v>
      </c>
      <c r="P250" s="8">
        <f>_xlfn.STDEV.P(J305:J310)</f>
        <v>0.47270858381990616</v>
      </c>
    </row>
    <row r="251" spans="1:16" x14ac:dyDescent="0.35">
      <c r="A251">
        <v>7</v>
      </c>
      <c r="B251" t="s">
        <v>11</v>
      </c>
      <c r="C251" t="s">
        <v>13</v>
      </c>
      <c r="D251" t="s">
        <v>1</v>
      </c>
      <c r="E251" s="1">
        <v>18.377996</v>
      </c>
      <c r="F251" s="1">
        <v>14.9728745</v>
      </c>
      <c r="G251" s="1">
        <f t="shared" si="23"/>
        <v>3.4051214999999999</v>
      </c>
      <c r="H251" s="1">
        <f>AVERAGE(G239:G244)</f>
        <v>4.1086116666666666</v>
      </c>
      <c r="I251" s="1">
        <f t="shared" si="20"/>
        <v>-0.70349016666666664</v>
      </c>
      <c r="J251" s="1">
        <f t="shared" si="21"/>
        <v>1.628439550945449</v>
      </c>
      <c r="M251" s="17"/>
      <c r="N251" s="3" t="s">
        <v>23</v>
      </c>
      <c r="O251" s="4">
        <f>AVERAGE(J311:J316)</f>
        <v>8.7523519665306519</v>
      </c>
      <c r="P251" s="8">
        <f>_xlfn.STDEV.P(J311:J316)</f>
        <v>0.32063501631205465</v>
      </c>
    </row>
    <row r="252" spans="1:16" x14ac:dyDescent="0.35">
      <c r="A252">
        <v>7</v>
      </c>
      <c r="B252" t="s">
        <v>11</v>
      </c>
      <c r="C252" t="s">
        <v>13</v>
      </c>
      <c r="D252" t="s">
        <v>1</v>
      </c>
      <c r="E252" s="1">
        <v>18.368501999999999</v>
      </c>
      <c r="F252" s="1">
        <v>14.9728745</v>
      </c>
      <c r="G252" s="1">
        <f t="shared" si="23"/>
        <v>3.3956274999999998</v>
      </c>
      <c r="H252" s="1">
        <f>AVERAGE(G239:G244)</f>
        <v>4.1086116666666666</v>
      </c>
      <c r="I252" s="1">
        <f t="shared" si="20"/>
        <v>-0.71298416666666675</v>
      </c>
      <c r="J252" s="1">
        <f t="shared" si="21"/>
        <v>1.6391912253306924</v>
      </c>
    </row>
    <row r="253" spans="1:16" x14ac:dyDescent="0.35">
      <c r="A253">
        <v>8</v>
      </c>
      <c r="B253" t="s">
        <v>11</v>
      </c>
      <c r="C253" t="s">
        <v>13</v>
      </c>
      <c r="D253" t="s">
        <v>1</v>
      </c>
      <c r="E253" s="1">
        <v>20.407520000000002</v>
      </c>
      <c r="F253" s="1">
        <v>16.749513</v>
      </c>
      <c r="G253" s="1">
        <f t="shared" si="23"/>
        <v>3.6580070000000013</v>
      </c>
      <c r="H253" s="1">
        <f>AVERAGE(G239:G244)</f>
        <v>4.1086116666666666</v>
      </c>
      <c r="I253" s="1">
        <f t="shared" si="20"/>
        <v>-0.45060466666666521</v>
      </c>
      <c r="J253" s="1">
        <f t="shared" si="21"/>
        <v>1.3666129156372098</v>
      </c>
    </row>
    <row r="254" spans="1:16" x14ac:dyDescent="0.35">
      <c r="A254">
        <v>8</v>
      </c>
      <c r="B254" t="s">
        <v>11</v>
      </c>
      <c r="C254" t="s">
        <v>13</v>
      </c>
      <c r="D254" t="s">
        <v>1</v>
      </c>
      <c r="E254" s="1">
        <v>20.346433999999999</v>
      </c>
      <c r="F254" s="1">
        <v>16.749513</v>
      </c>
      <c r="G254" s="1">
        <f t="shared" si="23"/>
        <v>3.5969209999999983</v>
      </c>
      <c r="H254" s="1">
        <f>AVERAGE(G239:G244)</f>
        <v>4.1086116666666666</v>
      </c>
      <c r="I254" s="1">
        <f t="shared" si="20"/>
        <v>-0.51169066666666829</v>
      </c>
      <c r="J254" s="1">
        <f t="shared" si="21"/>
        <v>1.4257199909363851</v>
      </c>
    </row>
    <row r="255" spans="1:16" x14ac:dyDescent="0.35">
      <c r="A255">
        <v>9</v>
      </c>
      <c r="B255" t="s">
        <v>11</v>
      </c>
      <c r="C255" t="s">
        <v>13</v>
      </c>
      <c r="D255" t="s">
        <v>1</v>
      </c>
      <c r="E255" s="1">
        <v>19.480484000000001</v>
      </c>
      <c r="F255" s="1">
        <v>15.765609</v>
      </c>
      <c r="G255" s="1">
        <f t="shared" si="23"/>
        <v>3.714875000000001</v>
      </c>
      <c r="H255" s="1">
        <f>AVERAGE(G239:G244)</f>
        <v>4.1086116666666666</v>
      </c>
      <c r="I255" s="1">
        <f t="shared" si="20"/>
        <v>-0.39373666666666551</v>
      </c>
      <c r="J255" s="1">
        <f t="shared" si="21"/>
        <v>1.3137918004773863</v>
      </c>
    </row>
    <row r="256" spans="1:16" x14ac:dyDescent="0.35">
      <c r="A256">
        <v>9</v>
      </c>
      <c r="B256" t="s">
        <v>11</v>
      </c>
      <c r="C256" t="s">
        <v>13</v>
      </c>
      <c r="D256" t="s">
        <v>1</v>
      </c>
      <c r="E256" s="1">
        <v>19.371658</v>
      </c>
      <c r="F256" s="1">
        <v>15.765609</v>
      </c>
      <c r="G256" s="1">
        <f t="shared" si="23"/>
        <v>3.6060490000000005</v>
      </c>
      <c r="H256" s="1">
        <f>AVERAGE(G239:G244)</f>
        <v>4.1086116666666666</v>
      </c>
      <c r="I256" s="1">
        <f t="shared" si="20"/>
        <v>-0.50256266666666605</v>
      </c>
      <c r="J256" s="1">
        <f t="shared" si="21"/>
        <v>1.4167278696695127</v>
      </c>
    </row>
    <row r="257" spans="1:10" x14ac:dyDescent="0.35">
      <c r="A257">
        <v>10</v>
      </c>
      <c r="B257" t="s">
        <v>11</v>
      </c>
      <c r="C257" t="s">
        <v>14</v>
      </c>
      <c r="D257" t="s">
        <v>1</v>
      </c>
      <c r="E257" s="1">
        <v>18.780522999999999</v>
      </c>
      <c r="F257" s="1">
        <v>15.2877045</v>
      </c>
      <c r="G257" s="1">
        <f t="shared" si="23"/>
        <v>3.4928184999999985</v>
      </c>
      <c r="H257" s="1">
        <f>AVERAGE(G239:G244)</f>
        <v>4.1086116666666666</v>
      </c>
      <c r="I257" s="1">
        <f t="shared" si="20"/>
        <v>-0.61579316666666806</v>
      </c>
      <c r="J257" s="1">
        <f t="shared" si="21"/>
        <v>1.5324002504535221</v>
      </c>
    </row>
    <row r="258" spans="1:10" x14ac:dyDescent="0.35">
      <c r="A258">
        <v>10</v>
      </c>
      <c r="B258" t="s">
        <v>11</v>
      </c>
      <c r="C258" t="s">
        <v>14</v>
      </c>
      <c r="D258" t="s">
        <v>1</v>
      </c>
      <c r="E258" s="1">
        <v>18.708113000000001</v>
      </c>
      <c r="F258" s="1">
        <v>15.2877045</v>
      </c>
      <c r="G258" s="1">
        <f t="shared" si="23"/>
        <v>3.4204085000000006</v>
      </c>
      <c r="H258" s="1">
        <f>AVERAGE(G239:G244)</f>
        <v>4.1086116666666666</v>
      </c>
      <c r="I258" s="1">
        <f t="shared" si="20"/>
        <v>-0.68820316666666592</v>
      </c>
      <c r="J258" s="1">
        <f t="shared" si="21"/>
        <v>1.6112754730264773</v>
      </c>
    </row>
    <row r="259" spans="1:10" x14ac:dyDescent="0.35">
      <c r="A259">
        <v>11</v>
      </c>
      <c r="B259" t="s">
        <v>11</v>
      </c>
      <c r="C259" t="s">
        <v>14</v>
      </c>
      <c r="D259" t="s">
        <v>1</v>
      </c>
      <c r="E259" s="1">
        <v>18.725428000000001</v>
      </c>
      <c r="F259" s="1">
        <v>15.2559355</v>
      </c>
      <c r="G259" s="1">
        <f t="shared" si="23"/>
        <v>3.4694925000000012</v>
      </c>
      <c r="H259" s="1">
        <f>AVERAGE(G239:G244)</f>
        <v>4.1086116666666666</v>
      </c>
      <c r="I259" s="1">
        <f t="shared" si="20"/>
        <v>-0.63911916666666535</v>
      </c>
      <c r="J259" s="1">
        <f t="shared" si="21"/>
        <v>1.5573780162955653</v>
      </c>
    </row>
    <row r="260" spans="1:10" x14ac:dyDescent="0.35">
      <c r="A260">
        <v>11</v>
      </c>
      <c r="B260" t="s">
        <v>11</v>
      </c>
      <c r="C260" t="s">
        <v>14</v>
      </c>
      <c r="D260" t="s">
        <v>1</v>
      </c>
      <c r="E260" s="1">
        <v>18.698571999999999</v>
      </c>
      <c r="F260" s="1">
        <v>15.2559355</v>
      </c>
      <c r="G260" s="1">
        <f t="shared" si="23"/>
        <v>3.442636499999999</v>
      </c>
      <c r="H260" s="1">
        <f>AVERAGE(G239:G244)</f>
        <v>4.1086116666666666</v>
      </c>
      <c r="I260" s="1">
        <f t="shared" si="20"/>
        <v>-0.66597516666666756</v>
      </c>
      <c r="J260" s="1">
        <f t="shared" si="21"/>
        <v>1.5866403750605507</v>
      </c>
    </row>
    <row r="261" spans="1:10" x14ac:dyDescent="0.35">
      <c r="A261">
        <v>12</v>
      </c>
      <c r="B261" t="s">
        <v>11</v>
      </c>
      <c r="C261" t="s">
        <v>14</v>
      </c>
      <c r="D261" t="s">
        <v>1</v>
      </c>
      <c r="E261" s="1">
        <v>18.906580000000002</v>
      </c>
      <c r="F261" s="1">
        <v>15.468392</v>
      </c>
      <c r="G261" s="1">
        <f t="shared" si="23"/>
        <v>3.438188000000002</v>
      </c>
      <c r="H261" s="1">
        <f>AVERAGE(G239:G244)</f>
        <v>4.1086116666666666</v>
      </c>
      <c r="I261" s="1">
        <f t="shared" si="20"/>
        <v>-0.67042366666666453</v>
      </c>
      <c r="J261" s="1">
        <f t="shared" si="21"/>
        <v>1.5915402759486386</v>
      </c>
    </row>
    <row r="262" spans="1:10" x14ac:dyDescent="0.35">
      <c r="A262">
        <v>12</v>
      </c>
      <c r="B262" t="s">
        <v>11</v>
      </c>
      <c r="C262" t="s">
        <v>14</v>
      </c>
      <c r="D262" t="s">
        <v>1</v>
      </c>
      <c r="E262" s="1">
        <v>18.880405</v>
      </c>
      <c r="F262" s="1">
        <v>15.468392</v>
      </c>
      <c r="G262" s="1">
        <f t="shared" si="23"/>
        <v>3.412013</v>
      </c>
      <c r="H262" s="1">
        <f>AVERAGE(G239:G244)</f>
        <v>4.1086116666666666</v>
      </c>
      <c r="I262" s="1">
        <f t="shared" si="20"/>
        <v>-0.69659866666666659</v>
      </c>
      <c r="J262" s="1">
        <f t="shared" si="21"/>
        <v>1.6206793315065677</v>
      </c>
    </row>
    <row r="263" spans="1:10" x14ac:dyDescent="0.35">
      <c r="A263">
        <v>13</v>
      </c>
      <c r="B263" t="s">
        <v>11</v>
      </c>
      <c r="C263" t="s">
        <v>23</v>
      </c>
      <c r="D263" t="s">
        <v>1</v>
      </c>
      <c r="E263" s="1">
        <v>18.87866</v>
      </c>
      <c r="F263" s="1">
        <v>15.315754</v>
      </c>
      <c r="G263" s="1">
        <f t="shared" si="23"/>
        <v>3.5629059999999999</v>
      </c>
      <c r="H263" s="1">
        <f>AVERAGE(G239:G244)</f>
        <v>4.1086116666666666</v>
      </c>
      <c r="I263" s="1">
        <f t="shared" si="20"/>
        <v>-0.54570566666666664</v>
      </c>
      <c r="J263" s="1">
        <f t="shared" si="21"/>
        <v>1.459734170679555</v>
      </c>
    </row>
    <row r="264" spans="1:10" x14ac:dyDescent="0.35">
      <c r="A264">
        <v>13</v>
      </c>
      <c r="B264" t="s">
        <v>11</v>
      </c>
      <c r="C264" t="s">
        <v>23</v>
      </c>
      <c r="D264" t="s">
        <v>1</v>
      </c>
      <c r="E264" s="1">
        <v>18.857064999999999</v>
      </c>
      <c r="F264" s="1">
        <v>15.315754</v>
      </c>
      <c r="G264" s="1">
        <f t="shared" si="23"/>
        <v>3.5413109999999985</v>
      </c>
      <c r="H264" s="1">
        <f>AVERAGE(G239:G244)</f>
        <v>4.1086116666666666</v>
      </c>
      <c r="I264" s="1">
        <f t="shared" si="20"/>
        <v>-0.56730066666666801</v>
      </c>
      <c r="J264" s="1">
        <f t="shared" si="21"/>
        <v>1.4817485715106629</v>
      </c>
    </row>
    <row r="265" spans="1:10" x14ac:dyDescent="0.35">
      <c r="A265">
        <v>14</v>
      </c>
      <c r="B265" t="s">
        <v>11</v>
      </c>
      <c r="C265" t="s">
        <v>23</v>
      </c>
      <c r="D265" t="s">
        <v>1</v>
      </c>
      <c r="E265" s="1">
        <v>18.962330000000001</v>
      </c>
      <c r="F265" s="1">
        <v>15.5014445</v>
      </c>
      <c r="G265" s="1">
        <f t="shared" si="23"/>
        <v>3.4608855000000016</v>
      </c>
      <c r="H265" s="1">
        <f>AVERAGE(G239:G244)</f>
        <v>4.1086116666666666</v>
      </c>
      <c r="I265" s="1">
        <f t="shared" si="20"/>
        <v>-0.64772616666666494</v>
      </c>
      <c r="J265" s="1">
        <f t="shared" si="21"/>
        <v>1.5666969759313112</v>
      </c>
    </row>
    <row r="266" spans="1:10" x14ac:dyDescent="0.35">
      <c r="A266">
        <v>14</v>
      </c>
      <c r="B266" t="s">
        <v>11</v>
      </c>
      <c r="C266" t="s">
        <v>23</v>
      </c>
      <c r="D266" t="s">
        <v>1</v>
      </c>
      <c r="E266" s="1">
        <v>18.938300999999999</v>
      </c>
      <c r="F266" s="1">
        <v>15.5014445</v>
      </c>
      <c r="G266" s="1">
        <f t="shared" si="23"/>
        <v>3.4368564999999993</v>
      </c>
      <c r="H266" s="1">
        <f>AVERAGE(G239:G244)</f>
        <v>4.1086116666666666</v>
      </c>
      <c r="I266" s="1">
        <f t="shared" si="20"/>
        <v>-0.67175516666666724</v>
      </c>
      <c r="J266" s="1">
        <f t="shared" si="21"/>
        <v>1.5930098270460593</v>
      </c>
    </row>
    <row r="267" spans="1:10" x14ac:dyDescent="0.35">
      <c r="A267">
        <v>15</v>
      </c>
      <c r="B267" t="s">
        <v>11</v>
      </c>
      <c r="C267" t="s">
        <v>23</v>
      </c>
      <c r="D267" t="s">
        <v>1</v>
      </c>
      <c r="E267" s="1">
        <v>19.327566000000001</v>
      </c>
      <c r="F267" s="1">
        <v>15.725690499999999</v>
      </c>
      <c r="G267" s="1">
        <f t="shared" si="23"/>
        <v>3.601875500000002</v>
      </c>
      <c r="H267" s="1">
        <f>AVERAGE(G239:G244)</f>
        <v>4.1086116666666666</v>
      </c>
      <c r="I267" s="1">
        <f t="shared" si="20"/>
        <v>-0.50673616666666454</v>
      </c>
      <c r="J267" s="1">
        <f t="shared" si="21"/>
        <v>1.4208321842650005</v>
      </c>
    </row>
    <row r="268" spans="1:10" x14ac:dyDescent="0.35">
      <c r="A268">
        <v>15</v>
      </c>
      <c r="B268" t="s">
        <v>11</v>
      </c>
      <c r="C268" t="s">
        <v>23</v>
      </c>
      <c r="D268" t="s">
        <v>1</v>
      </c>
      <c r="E268" s="1">
        <v>19.192661000000001</v>
      </c>
      <c r="F268" s="1">
        <v>15.725690499999999</v>
      </c>
      <c r="G268" s="1">
        <f t="shared" si="23"/>
        <v>3.4669705000000022</v>
      </c>
      <c r="H268" s="1">
        <f>AVERAGE(G239:G244)</f>
        <v>4.1086116666666666</v>
      </c>
      <c r="I268" s="1">
        <f t="shared" si="20"/>
        <v>-0.64164116666666438</v>
      </c>
      <c r="J268" s="1">
        <f t="shared" si="21"/>
        <v>1.5601028765698315</v>
      </c>
    </row>
    <row r="269" spans="1:10" x14ac:dyDescent="0.35">
      <c r="A269">
        <v>16</v>
      </c>
      <c r="B269" t="s">
        <v>15</v>
      </c>
      <c r="C269" t="s">
        <v>12</v>
      </c>
      <c r="D269" t="s">
        <v>1</v>
      </c>
      <c r="E269" s="1">
        <v>19.137024</v>
      </c>
      <c r="F269" s="1">
        <v>16.068583499999999</v>
      </c>
      <c r="G269" s="1">
        <f t="shared" si="23"/>
        <v>3.0684405000000012</v>
      </c>
      <c r="H269" s="1">
        <f>AVERAGE(G239:G244)</f>
        <v>4.1086116666666666</v>
      </c>
      <c r="I269" s="1">
        <f t="shared" si="20"/>
        <v>-1.0401711666666653</v>
      </c>
      <c r="J269" s="1">
        <f t="shared" si="21"/>
        <v>2.0564716262259846</v>
      </c>
    </row>
    <row r="270" spans="1:10" x14ac:dyDescent="0.35">
      <c r="A270">
        <v>16</v>
      </c>
      <c r="B270" t="s">
        <v>15</v>
      </c>
      <c r="C270" t="s">
        <v>12</v>
      </c>
      <c r="D270" t="s">
        <v>1</v>
      </c>
      <c r="E270" s="1">
        <v>19.136206000000001</v>
      </c>
      <c r="F270" s="1">
        <v>16.068583499999999</v>
      </c>
      <c r="G270" s="1">
        <f t="shared" si="23"/>
        <v>3.0676225000000024</v>
      </c>
      <c r="H270" s="1">
        <f>AVERAGE(G239:G244)</f>
        <v>4.1086116666666666</v>
      </c>
      <c r="I270" s="1">
        <f t="shared" si="20"/>
        <v>-1.0409891666666642</v>
      </c>
      <c r="J270" s="1">
        <f t="shared" si="21"/>
        <v>2.0576379647313026</v>
      </c>
    </row>
    <row r="271" spans="1:10" x14ac:dyDescent="0.35">
      <c r="A271">
        <v>17</v>
      </c>
      <c r="B271" t="s">
        <v>15</v>
      </c>
      <c r="C271" t="s">
        <v>12</v>
      </c>
      <c r="D271" t="s">
        <v>1</v>
      </c>
      <c r="E271" s="1">
        <v>18.235493000000002</v>
      </c>
      <c r="F271" s="1">
        <v>15.485773</v>
      </c>
      <c r="G271" s="1">
        <f t="shared" si="23"/>
        <v>2.7497200000000017</v>
      </c>
      <c r="H271" s="1">
        <f>AVERAGE(G239:G244)</f>
        <v>4.1086116666666666</v>
      </c>
      <c r="I271" s="1">
        <f t="shared" si="20"/>
        <v>-1.3588916666666648</v>
      </c>
      <c r="J271" s="1">
        <f t="shared" si="21"/>
        <v>2.5648805989862167</v>
      </c>
    </row>
    <row r="272" spans="1:10" x14ac:dyDescent="0.35">
      <c r="A272">
        <v>17</v>
      </c>
      <c r="B272" t="s">
        <v>15</v>
      </c>
      <c r="C272" t="s">
        <v>12</v>
      </c>
      <c r="D272" t="s">
        <v>1</v>
      </c>
      <c r="E272" s="1">
        <v>18.125765000000001</v>
      </c>
      <c r="F272" s="1">
        <v>15.485773</v>
      </c>
      <c r="G272" s="1">
        <f t="shared" si="23"/>
        <v>2.6399920000000012</v>
      </c>
      <c r="H272" s="1">
        <f>AVERAGE(G239:G244)</f>
        <v>4.1086116666666666</v>
      </c>
      <c r="I272" s="1">
        <f t="shared" si="20"/>
        <v>-1.4686196666666653</v>
      </c>
      <c r="J272" s="1">
        <f t="shared" si="21"/>
        <v>2.7675697298792001</v>
      </c>
    </row>
    <row r="273" spans="1:10" x14ac:dyDescent="0.35">
      <c r="A273">
        <v>18</v>
      </c>
      <c r="B273" t="s">
        <v>15</v>
      </c>
      <c r="C273" t="s">
        <v>12</v>
      </c>
      <c r="D273" t="s">
        <v>1</v>
      </c>
      <c r="E273" s="1">
        <v>18.047602000000001</v>
      </c>
      <c r="F273" s="1">
        <v>15.440396750000001</v>
      </c>
      <c r="G273" s="1">
        <f t="shared" si="23"/>
        <v>2.6072052499999998</v>
      </c>
      <c r="H273" s="1">
        <f>AVERAGE(G239:G244)</f>
        <v>4.1086116666666666</v>
      </c>
      <c r="I273" s="1">
        <f t="shared" si="20"/>
        <v>-1.5014064166666667</v>
      </c>
      <c r="J273" s="1">
        <f t="shared" si="21"/>
        <v>2.8311857719477196</v>
      </c>
    </row>
    <row r="274" spans="1:10" x14ac:dyDescent="0.35">
      <c r="A274">
        <v>18</v>
      </c>
      <c r="B274" t="s">
        <v>15</v>
      </c>
      <c r="C274" t="s">
        <v>12</v>
      </c>
      <c r="D274" t="s">
        <v>1</v>
      </c>
      <c r="E274" s="1">
        <v>18.011831000000001</v>
      </c>
      <c r="F274" s="1">
        <v>15.440396750000001</v>
      </c>
      <c r="G274" s="1">
        <f t="shared" si="23"/>
        <v>2.5714342499999994</v>
      </c>
      <c r="H274" s="1">
        <f>AVERAGE(G239:G244)</f>
        <v>4.1086116666666666</v>
      </c>
      <c r="I274" s="1">
        <f t="shared" si="20"/>
        <v>-1.5371774166666672</v>
      </c>
      <c r="J274" s="1">
        <f t="shared" si="21"/>
        <v>2.9022613018098822</v>
      </c>
    </row>
    <row r="275" spans="1:10" x14ac:dyDescent="0.35">
      <c r="A275">
        <v>19</v>
      </c>
      <c r="B275" t="s">
        <v>15</v>
      </c>
      <c r="C275" t="s">
        <v>13</v>
      </c>
      <c r="D275" t="s">
        <v>1</v>
      </c>
      <c r="E275" s="1">
        <v>17.776492999999999</v>
      </c>
      <c r="F275" s="1">
        <v>15.201368</v>
      </c>
      <c r="G275" s="1">
        <f t="shared" si="23"/>
        <v>2.5751249999999981</v>
      </c>
      <c r="H275" s="1">
        <f>AVERAGE(G239:G244)</f>
        <v>4.1086116666666666</v>
      </c>
      <c r="I275" s="1">
        <f t="shared" si="20"/>
        <v>-1.5334866666666684</v>
      </c>
      <c r="J275" s="1">
        <f t="shared" si="21"/>
        <v>2.8948461302110449</v>
      </c>
    </row>
    <row r="276" spans="1:10" x14ac:dyDescent="0.35">
      <c r="A276">
        <v>19</v>
      </c>
      <c r="B276" t="s">
        <v>15</v>
      </c>
      <c r="C276" t="s">
        <v>13</v>
      </c>
      <c r="D276" t="s">
        <v>1</v>
      </c>
      <c r="E276" s="1">
        <v>17.977262</v>
      </c>
      <c r="F276" s="1">
        <v>15.201368</v>
      </c>
      <c r="G276" s="1">
        <f t="shared" si="23"/>
        <v>2.7758939999999992</v>
      </c>
      <c r="H276" s="1">
        <f>AVERAGE(G239:G244)</f>
        <v>4.1086116666666666</v>
      </c>
      <c r="I276" s="1">
        <f t="shared" si="20"/>
        <v>-1.3327176666666674</v>
      </c>
      <c r="J276" s="1">
        <f t="shared" si="21"/>
        <v>2.5187669926016198</v>
      </c>
    </row>
    <row r="277" spans="1:10" x14ac:dyDescent="0.35">
      <c r="A277">
        <v>20</v>
      </c>
      <c r="B277" t="s">
        <v>15</v>
      </c>
      <c r="C277" t="s">
        <v>13</v>
      </c>
      <c r="D277" t="s">
        <v>1</v>
      </c>
      <c r="E277" s="1">
        <v>17.781300999999999</v>
      </c>
      <c r="F277" s="1">
        <v>15.185767</v>
      </c>
      <c r="G277" s="1">
        <f t="shared" si="23"/>
        <v>2.5955339999999989</v>
      </c>
      <c r="H277" s="1">
        <f>AVERAGE(G239:G244)</f>
        <v>4.1086116666666666</v>
      </c>
      <c r="I277" s="1">
        <f t="shared" si="20"/>
        <v>-1.5130776666666677</v>
      </c>
      <c r="J277" s="1">
        <f t="shared" si="21"/>
        <v>2.8541826605994847</v>
      </c>
    </row>
    <row r="278" spans="1:10" x14ac:dyDescent="0.35">
      <c r="A278">
        <v>20</v>
      </c>
      <c r="B278" t="s">
        <v>15</v>
      </c>
      <c r="C278" t="s">
        <v>13</v>
      </c>
      <c r="D278" t="s">
        <v>1</v>
      </c>
      <c r="E278" s="1">
        <v>17.794150999999999</v>
      </c>
      <c r="F278" s="1">
        <v>15.185767</v>
      </c>
      <c r="G278" s="1">
        <f t="shared" si="23"/>
        <v>2.6083839999999991</v>
      </c>
      <c r="H278" s="1">
        <f>AVERAGE(G239:G244)</f>
        <v>4.1086116666666666</v>
      </c>
      <c r="I278" s="1">
        <f t="shared" si="20"/>
        <v>-1.5002276666666674</v>
      </c>
      <c r="J278" s="1">
        <f t="shared" si="21"/>
        <v>2.8288735041740471</v>
      </c>
    </row>
    <row r="279" spans="1:10" x14ac:dyDescent="0.35">
      <c r="A279">
        <v>21</v>
      </c>
      <c r="B279" t="s">
        <v>15</v>
      </c>
      <c r="C279" t="s">
        <v>13</v>
      </c>
      <c r="D279" t="s">
        <v>1</v>
      </c>
      <c r="E279" s="1">
        <v>17.618943999999999</v>
      </c>
      <c r="F279" s="1">
        <v>15.075968499999998</v>
      </c>
      <c r="G279" s="1">
        <f t="shared" si="23"/>
        <v>2.5429755000000007</v>
      </c>
      <c r="H279" s="1">
        <f>AVERAGE(G239:G244)</f>
        <v>4.1086116666666666</v>
      </c>
      <c r="I279" s="1">
        <f t="shared" si="20"/>
        <v>-1.5656361666666658</v>
      </c>
      <c r="J279" s="1">
        <f t="shared" si="21"/>
        <v>2.9600799991413029</v>
      </c>
    </row>
    <row r="280" spans="1:10" x14ac:dyDescent="0.35">
      <c r="A280">
        <v>21</v>
      </c>
      <c r="B280" t="s">
        <v>15</v>
      </c>
      <c r="C280" t="s">
        <v>13</v>
      </c>
      <c r="D280" t="s">
        <v>1</v>
      </c>
      <c r="E280" s="1">
        <v>17.624479999999998</v>
      </c>
      <c r="F280" s="1">
        <v>15.075968499999998</v>
      </c>
      <c r="G280" s="1">
        <f t="shared" si="23"/>
        <v>2.5485115</v>
      </c>
      <c r="H280" s="1">
        <f>AVERAGE(G239:G244)</f>
        <v>4.1086116666666666</v>
      </c>
      <c r="I280" s="1">
        <f t="shared" si="20"/>
        <v>-1.5601001666666665</v>
      </c>
      <c r="J280" s="1">
        <f t="shared" si="21"/>
        <v>2.9487431594279547</v>
      </c>
    </row>
    <row r="281" spans="1:10" x14ac:dyDescent="0.35">
      <c r="A281">
        <v>22</v>
      </c>
      <c r="B281" t="s">
        <v>15</v>
      </c>
      <c r="C281" t="s">
        <v>14</v>
      </c>
      <c r="D281" t="s">
        <v>1</v>
      </c>
      <c r="E281" s="1">
        <v>17.985279999999999</v>
      </c>
      <c r="F281" s="1">
        <v>15.5275265</v>
      </c>
      <c r="G281" s="1">
        <f t="shared" si="23"/>
        <v>2.457753499999999</v>
      </c>
      <c r="H281" s="1">
        <f>AVERAGE(G239:G244)</f>
        <v>4.1086116666666666</v>
      </c>
      <c r="I281" s="1">
        <f t="shared" si="20"/>
        <v>-1.6508581666666675</v>
      </c>
      <c r="J281" s="1">
        <f t="shared" si="21"/>
        <v>3.1402037417705837</v>
      </c>
    </row>
    <row r="282" spans="1:10" x14ac:dyDescent="0.35">
      <c r="A282">
        <v>22</v>
      </c>
      <c r="B282" t="s">
        <v>15</v>
      </c>
      <c r="C282" t="s">
        <v>14</v>
      </c>
      <c r="D282" t="s">
        <v>1</v>
      </c>
      <c r="E282" s="1">
        <v>17.939356</v>
      </c>
      <c r="F282" s="1">
        <v>15.5275265</v>
      </c>
      <c r="G282" s="1">
        <f t="shared" si="23"/>
        <v>2.4118294999999996</v>
      </c>
      <c r="H282" s="1">
        <f>AVERAGE(G239:G244)</f>
        <v>4.1086116666666666</v>
      </c>
      <c r="I282" s="1">
        <f t="shared" si="20"/>
        <v>-1.6967821666666669</v>
      </c>
      <c r="J282" s="1">
        <f t="shared" si="21"/>
        <v>3.2417709657699771</v>
      </c>
    </row>
    <row r="283" spans="1:10" x14ac:dyDescent="0.35">
      <c r="A283">
        <v>23</v>
      </c>
      <c r="B283" t="s">
        <v>15</v>
      </c>
      <c r="C283" t="s">
        <v>14</v>
      </c>
      <c r="D283" t="s">
        <v>1</v>
      </c>
      <c r="E283" s="1">
        <v>18.030249999999999</v>
      </c>
      <c r="F283" s="1">
        <v>15.836869999999999</v>
      </c>
      <c r="G283" s="1">
        <f t="shared" si="23"/>
        <v>2.1933799999999994</v>
      </c>
      <c r="H283" s="1">
        <f>AVERAGE(G239:G244)</f>
        <v>4.1086116666666666</v>
      </c>
      <c r="I283" s="1">
        <f t="shared" si="20"/>
        <v>-1.9152316666666671</v>
      </c>
      <c r="J283" s="1">
        <f t="shared" si="21"/>
        <v>3.7717437582533093</v>
      </c>
    </row>
    <row r="284" spans="1:10" x14ac:dyDescent="0.35">
      <c r="A284">
        <v>23</v>
      </c>
      <c r="B284" t="s">
        <v>15</v>
      </c>
      <c r="C284" t="s">
        <v>14</v>
      </c>
      <c r="D284" t="s">
        <v>1</v>
      </c>
      <c r="E284" s="1">
        <v>18.054618999999999</v>
      </c>
      <c r="F284" s="1">
        <v>15.836869999999999</v>
      </c>
      <c r="G284" s="1">
        <f t="shared" si="23"/>
        <v>2.2177489999999995</v>
      </c>
      <c r="H284" s="1">
        <f>AVERAGE(G239:G244)</f>
        <v>4.1086116666666666</v>
      </c>
      <c r="I284" s="1">
        <f t="shared" si="20"/>
        <v>-1.890862666666667</v>
      </c>
      <c r="J284" s="1">
        <f t="shared" si="21"/>
        <v>3.7085691420356706</v>
      </c>
    </row>
    <row r="285" spans="1:10" x14ac:dyDescent="0.35">
      <c r="A285" s="13">
        <v>24</v>
      </c>
      <c r="B285" s="13" t="s">
        <v>15</v>
      </c>
      <c r="C285" s="13" t="s">
        <v>14</v>
      </c>
      <c r="D285" s="13" t="s">
        <v>1</v>
      </c>
      <c r="E285" s="14">
        <v>31.915699</v>
      </c>
      <c r="F285" s="14">
        <v>24.9894775</v>
      </c>
      <c r="G285" s="14">
        <f t="shared" si="23"/>
        <v>6.9262215000000005</v>
      </c>
      <c r="H285" s="14">
        <f>AVERAGE(G239:G244)</f>
        <v>4.1086116666666666</v>
      </c>
      <c r="I285" s="14">
        <f t="shared" si="20"/>
        <v>2.8176098333333339</v>
      </c>
      <c r="J285" s="14"/>
    </row>
    <row r="286" spans="1:10" x14ac:dyDescent="0.35">
      <c r="A286" s="13">
        <v>24</v>
      </c>
      <c r="B286" s="13" t="s">
        <v>15</v>
      </c>
      <c r="C286" s="13" t="s">
        <v>14</v>
      </c>
      <c r="D286" s="13" t="s">
        <v>1</v>
      </c>
      <c r="E286" s="14">
        <v>32.881664000000001</v>
      </c>
      <c r="F286" s="14">
        <v>24.9894775</v>
      </c>
      <c r="G286" s="14">
        <f t="shared" si="23"/>
        <v>7.8921865000000011</v>
      </c>
      <c r="H286" s="14">
        <f>AVERAGE(G239:G244)</f>
        <v>4.1086116666666666</v>
      </c>
      <c r="I286" s="14">
        <f t="shared" si="20"/>
        <v>3.7835748333333346</v>
      </c>
      <c r="J286" s="14"/>
    </row>
    <row r="287" spans="1:10" x14ac:dyDescent="0.35">
      <c r="A287">
        <v>25</v>
      </c>
      <c r="B287" t="s">
        <v>15</v>
      </c>
      <c r="C287" t="s">
        <v>23</v>
      </c>
      <c r="D287" t="s">
        <v>1</v>
      </c>
      <c r="E287" s="1">
        <v>18.127618999999999</v>
      </c>
      <c r="F287" s="1">
        <v>15.8724635</v>
      </c>
      <c r="G287" s="1">
        <f t="shared" si="23"/>
        <v>2.255155499999999</v>
      </c>
      <c r="H287" s="1">
        <f>AVERAGE(G239:G244)</f>
        <v>4.1086116666666666</v>
      </c>
      <c r="I287" s="1">
        <f t="shared" si="20"/>
        <v>-1.8534561666666676</v>
      </c>
      <c r="J287" s="1">
        <f t="shared" si="21"/>
        <v>3.6136484618021019</v>
      </c>
    </row>
    <row r="288" spans="1:10" x14ac:dyDescent="0.35">
      <c r="A288">
        <v>25</v>
      </c>
      <c r="B288" t="s">
        <v>15</v>
      </c>
      <c r="C288" t="s">
        <v>23</v>
      </c>
      <c r="D288" t="s">
        <v>1</v>
      </c>
      <c r="E288" s="1">
        <v>18.126791000000001</v>
      </c>
      <c r="F288" s="1">
        <v>15.8724635</v>
      </c>
      <c r="G288" s="1">
        <f t="shared" si="23"/>
        <v>2.2543275000000005</v>
      </c>
      <c r="H288" s="1">
        <f>AVERAGE(G239:G244)</f>
        <v>4.1086116666666666</v>
      </c>
      <c r="I288" s="1">
        <f t="shared" si="20"/>
        <v>-1.8542841666666661</v>
      </c>
      <c r="J288" s="1">
        <f t="shared" si="21"/>
        <v>3.6157230233884956</v>
      </c>
    </row>
    <row r="289" spans="1:10" x14ac:dyDescent="0.35">
      <c r="A289">
        <v>26</v>
      </c>
      <c r="B289" t="s">
        <v>15</v>
      </c>
      <c r="C289" t="s">
        <v>23</v>
      </c>
      <c r="D289" t="s">
        <v>1</v>
      </c>
      <c r="E289" s="1">
        <v>18.335059999999999</v>
      </c>
      <c r="F289" s="1">
        <v>15.992081750000001</v>
      </c>
      <c r="G289" s="1">
        <f t="shared" si="23"/>
        <v>2.342978249999998</v>
      </c>
      <c r="H289" s="1">
        <f>AVERAGE(G239:G244)</f>
        <v>4.1086116666666666</v>
      </c>
      <c r="I289" s="1">
        <f t="shared" si="20"/>
        <v>-1.7656334166666685</v>
      </c>
      <c r="J289" s="1">
        <f t="shared" si="21"/>
        <v>3.4002325442976646</v>
      </c>
    </row>
    <row r="290" spans="1:10" x14ac:dyDescent="0.35">
      <c r="A290">
        <v>26</v>
      </c>
      <c r="B290" t="s">
        <v>15</v>
      </c>
      <c r="C290" t="s">
        <v>23</v>
      </c>
      <c r="D290" t="s">
        <v>1</v>
      </c>
      <c r="E290" s="1">
        <v>18.347383000000001</v>
      </c>
      <c r="F290" s="1">
        <v>15.992081750000001</v>
      </c>
      <c r="G290" s="1">
        <f t="shared" si="23"/>
        <v>2.3553012500000001</v>
      </c>
      <c r="H290" s="1">
        <f>AVERAGE(G239:G244)</f>
        <v>4.1086116666666666</v>
      </c>
      <c r="I290" s="1">
        <f t="shared" si="20"/>
        <v>-1.7533104166666664</v>
      </c>
      <c r="J290" s="1">
        <f t="shared" si="21"/>
        <v>3.3713126265637579</v>
      </c>
    </row>
    <row r="291" spans="1:10" x14ac:dyDescent="0.35">
      <c r="A291">
        <v>27</v>
      </c>
      <c r="B291" t="s">
        <v>15</v>
      </c>
      <c r="C291" t="s">
        <v>23</v>
      </c>
      <c r="D291" t="s">
        <v>1</v>
      </c>
      <c r="E291" s="1">
        <v>18.237919999999999</v>
      </c>
      <c r="F291" s="1">
        <v>15.839683000000001</v>
      </c>
      <c r="G291" s="1">
        <f t="shared" si="23"/>
        <v>2.3982369999999982</v>
      </c>
      <c r="H291" s="1">
        <f>AVERAGE(G239:G244)</f>
        <v>4.1086116666666666</v>
      </c>
      <c r="I291" s="1">
        <f t="shared" si="20"/>
        <v>-1.7103746666666684</v>
      </c>
      <c r="J291" s="1">
        <f t="shared" si="21"/>
        <v>3.2724579784220591</v>
      </c>
    </row>
    <row r="292" spans="1:10" x14ac:dyDescent="0.35">
      <c r="A292">
        <v>27</v>
      </c>
      <c r="B292" t="s">
        <v>15</v>
      </c>
      <c r="C292" t="s">
        <v>23</v>
      </c>
      <c r="D292" t="s">
        <v>1</v>
      </c>
      <c r="E292" s="1">
        <v>18.255112</v>
      </c>
      <c r="F292" s="1">
        <v>15.839683000000001</v>
      </c>
      <c r="G292" s="1">
        <f t="shared" si="23"/>
        <v>2.4154289999999996</v>
      </c>
      <c r="H292" s="1">
        <f>AVERAGE(G239:G244)</f>
        <v>4.1086116666666666</v>
      </c>
      <c r="I292" s="1">
        <f t="shared" si="20"/>
        <v>-1.6931826666666669</v>
      </c>
      <c r="J292" s="1">
        <f t="shared" si="21"/>
        <v>3.2336928829556086</v>
      </c>
    </row>
    <row r="293" spans="1:10" x14ac:dyDescent="0.35">
      <c r="A293">
        <v>28</v>
      </c>
      <c r="B293" t="s">
        <v>16</v>
      </c>
      <c r="C293" t="s">
        <v>12</v>
      </c>
      <c r="D293" t="s">
        <v>1</v>
      </c>
      <c r="E293" s="1">
        <v>23.834949999999999</v>
      </c>
      <c r="F293" s="1">
        <v>20.368361999999998</v>
      </c>
      <c r="G293" s="1">
        <f t="shared" si="23"/>
        <v>3.4665880000000016</v>
      </c>
      <c r="H293" s="1">
        <f>AVERAGE(G239:G244)</f>
        <v>4.1086116666666666</v>
      </c>
      <c r="I293" s="1">
        <f t="shared" si="20"/>
        <v>-0.64202366666666499</v>
      </c>
      <c r="J293" s="1">
        <f t="shared" si="21"/>
        <v>1.5605165596052328</v>
      </c>
    </row>
    <row r="294" spans="1:10" x14ac:dyDescent="0.35">
      <c r="A294">
        <v>28</v>
      </c>
      <c r="B294" t="s">
        <v>16</v>
      </c>
      <c r="C294" t="s">
        <v>12</v>
      </c>
      <c r="D294" t="s">
        <v>1</v>
      </c>
      <c r="E294" s="1">
        <v>23.845839000000002</v>
      </c>
      <c r="F294" s="1">
        <v>20.368361999999998</v>
      </c>
      <c r="G294" s="1">
        <f t="shared" si="23"/>
        <v>3.4774770000000039</v>
      </c>
      <c r="H294" s="1">
        <f>AVERAGE(G239:G244)</f>
        <v>4.1086116666666666</v>
      </c>
      <c r="I294" s="1">
        <f t="shared" si="20"/>
        <v>-0.63113466666666262</v>
      </c>
      <c r="J294" s="1">
        <f t="shared" si="21"/>
        <v>1.5487826182457469</v>
      </c>
    </row>
    <row r="295" spans="1:10" x14ac:dyDescent="0.35">
      <c r="A295" s="11">
        <v>29</v>
      </c>
      <c r="B295" s="11" t="s">
        <v>16</v>
      </c>
      <c r="C295" s="11" t="s">
        <v>12</v>
      </c>
      <c r="D295" s="11" t="s">
        <v>1</v>
      </c>
      <c r="E295" s="12">
        <v>17.890450000000001</v>
      </c>
      <c r="F295" s="12">
        <v>17.299739500000001</v>
      </c>
      <c r="G295" s="12">
        <f>E295-F295</f>
        <v>0.59071050000000014</v>
      </c>
      <c r="H295" s="12">
        <f>AVERAGE(G239:G244)</f>
        <v>4.1086116666666666</v>
      </c>
      <c r="I295" s="12">
        <f t="shared" si="20"/>
        <v>-3.5179011666666664</v>
      </c>
      <c r="J295" s="12"/>
    </row>
    <row r="296" spans="1:10" x14ac:dyDescent="0.35">
      <c r="A296" s="11">
        <v>29</v>
      </c>
      <c r="B296" s="11" t="s">
        <v>16</v>
      </c>
      <c r="C296" s="11" t="s">
        <v>12</v>
      </c>
      <c r="D296" s="11" t="s">
        <v>1</v>
      </c>
      <c r="E296" s="12">
        <v>17.862116</v>
      </c>
      <c r="F296" s="12">
        <v>17.299739500000001</v>
      </c>
      <c r="G296" s="12">
        <f t="shared" ref="G296:G315" si="24">E296-F296</f>
        <v>0.56237649999999917</v>
      </c>
      <c r="H296" s="12">
        <f>AVERAGE(G239:G244)</f>
        <v>4.1086116666666666</v>
      </c>
      <c r="I296" s="12">
        <f t="shared" si="20"/>
        <v>-3.5462351666666674</v>
      </c>
      <c r="J296" s="12"/>
    </row>
    <row r="297" spans="1:10" x14ac:dyDescent="0.35">
      <c r="A297">
        <v>30</v>
      </c>
      <c r="B297" t="s">
        <v>16</v>
      </c>
      <c r="C297" t="s">
        <v>12</v>
      </c>
      <c r="D297" t="s">
        <v>1</v>
      </c>
      <c r="E297" s="1">
        <v>17.940111000000002</v>
      </c>
      <c r="F297" s="1">
        <v>16.2448415</v>
      </c>
      <c r="G297" s="1">
        <f t="shared" si="24"/>
        <v>1.695269500000002</v>
      </c>
      <c r="H297" s="1">
        <f>AVERAGE(G239:G244)</f>
        <v>4.1086116666666666</v>
      </c>
      <c r="I297" s="1">
        <f t="shared" si="20"/>
        <v>-2.4133421666666646</v>
      </c>
      <c r="J297" s="1">
        <f t="shared" si="21"/>
        <v>5.3270697341708777</v>
      </c>
    </row>
    <row r="298" spans="1:10" x14ac:dyDescent="0.35">
      <c r="A298">
        <v>30</v>
      </c>
      <c r="B298" t="s">
        <v>16</v>
      </c>
      <c r="C298" t="s">
        <v>12</v>
      </c>
      <c r="D298" t="s">
        <v>1</v>
      </c>
      <c r="E298" s="1">
        <v>17.872602000000001</v>
      </c>
      <c r="F298" s="1">
        <v>16.2448415</v>
      </c>
      <c r="G298" s="1">
        <f t="shared" si="24"/>
        <v>1.6277605000000008</v>
      </c>
      <c r="H298" s="1">
        <f>AVERAGE(G239:G244)</f>
        <v>4.1086116666666666</v>
      </c>
      <c r="I298" s="1">
        <f t="shared" si="20"/>
        <v>-2.4808511666666657</v>
      </c>
      <c r="J298" s="1">
        <f t="shared" si="21"/>
        <v>5.5822671410944968</v>
      </c>
    </row>
    <row r="299" spans="1:10" x14ac:dyDescent="0.35">
      <c r="A299">
        <v>31</v>
      </c>
      <c r="B299" t="s">
        <v>16</v>
      </c>
      <c r="C299" t="s">
        <v>13</v>
      </c>
      <c r="D299" t="s">
        <v>1</v>
      </c>
      <c r="E299" s="1">
        <v>17.073893000000002</v>
      </c>
      <c r="F299" s="1">
        <v>14.8440485</v>
      </c>
      <c r="G299" s="1">
        <f t="shared" si="24"/>
        <v>2.2298445000000022</v>
      </c>
      <c r="H299" s="1">
        <f>AVERAGE(G239:G244)</f>
        <v>4.1086116666666666</v>
      </c>
      <c r="I299" s="1">
        <f t="shared" si="20"/>
        <v>-1.8787671666666643</v>
      </c>
      <c r="J299" s="1">
        <f t="shared" si="21"/>
        <v>3.6776066159852339</v>
      </c>
    </row>
    <row r="300" spans="1:10" x14ac:dyDescent="0.35">
      <c r="A300">
        <v>31</v>
      </c>
      <c r="B300" t="s">
        <v>16</v>
      </c>
      <c r="C300" t="s">
        <v>13</v>
      </c>
      <c r="D300" t="s">
        <v>1</v>
      </c>
      <c r="E300" s="1">
        <v>17.062714</v>
      </c>
      <c r="F300" s="1">
        <v>14.8440485</v>
      </c>
      <c r="G300" s="1">
        <f t="shared" si="24"/>
        <v>2.2186655000000002</v>
      </c>
      <c r="H300" s="1">
        <f>AVERAGE(G239:G244)</f>
        <v>4.1086116666666666</v>
      </c>
      <c r="I300" s="1">
        <f t="shared" si="20"/>
        <v>-1.8899461666666664</v>
      </c>
      <c r="J300" s="1">
        <f t="shared" si="21"/>
        <v>3.7062139497453823</v>
      </c>
    </row>
    <row r="301" spans="1:10" x14ac:dyDescent="0.35">
      <c r="A301">
        <v>32</v>
      </c>
      <c r="B301" t="s">
        <v>16</v>
      </c>
      <c r="C301" t="s">
        <v>13</v>
      </c>
      <c r="D301" t="s">
        <v>1</v>
      </c>
      <c r="E301" s="1">
        <v>17.784851</v>
      </c>
      <c r="F301" s="1">
        <v>15.41133</v>
      </c>
      <c r="G301" s="1">
        <f t="shared" si="24"/>
        <v>2.3735210000000002</v>
      </c>
      <c r="H301" s="1">
        <f>AVERAGE(G239:G244)</f>
        <v>4.1086116666666666</v>
      </c>
      <c r="I301" s="1">
        <f t="shared" si="20"/>
        <v>-1.7350906666666663</v>
      </c>
      <c r="J301" s="1">
        <f t="shared" si="21"/>
        <v>3.3290041446841063</v>
      </c>
    </row>
    <row r="302" spans="1:10" x14ac:dyDescent="0.35">
      <c r="A302">
        <v>32</v>
      </c>
      <c r="B302" t="s">
        <v>16</v>
      </c>
      <c r="C302" t="s">
        <v>13</v>
      </c>
      <c r="D302" t="s">
        <v>1</v>
      </c>
      <c r="E302" s="1">
        <v>17.815224000000001</v>
      </c>
      <c r="F302" s="1">
        <v>15.41133</v>
      </c>
      <c r="G302" s="1">
        <f t="shared" si="24"/>
        <v>2.4038940000000011</v>
      </c>
      <c r="H302" s="1">
        <f>AVERAGE(G239:G244)</f>
        <v>4.1086116666666666</v>
      </c>
      <c r="I302" s="1">
        <f t="shared" si="20"/>
        <v>-1.7047176666666655</v>
      </c>
      <c r="J302" s="1">
        <f t="shared" si="21"/>
        <v>3.2596513581302275</v>
      </c>
    </row>
    <row r="303" spans="1:10" x14ac:dyDescent="0.35">
      <c r="A303">
        <v>33</v>
      </c>
      <c r="B303" t="s">
        <v>16</v>
      </c>
      <c r="C303" t="s">
        <v>13</v>
      </c>
      <c r="D303" t="s">
        <v>1</v>
      </c>
      <c r="E303" s="1">
        <v>17.338417</v>
      </c>
      <c r="F303" s="1">
        <v>15.069039</v>
      </c>
      <c r="G303" s="1">
        <f t="shared" si="24"/>
        <v>2.2693779999999997</v>
      </c>
      <c r="H303" s="1">
        <f>AVERAGE(G239:G244)</f>
        <v>4.1086116666666666</v>
      </c>
      <c r="I303" s="1">
        <f t="shared" si="20"/>
        <v>-1.8392336666666669</v>
      </c>
      <c r="J303" s="1">
        <f t="shared" si="21"/>
        <v>3.5781991046176258</v>
      </c>
    </row>
    <row r="304" spans="1:10" x14ac:dyDescent="0.35">
      <c r="A304">
        <v>33</v>
      </c>
      <c r="B304" t="s">
        <v>16</v>
      </c>
      <c r="C304" t="s">
        <v>13</v>
      </c>
      <c r="D304" t="s">
        <v>1</v>
      </c>
      <c r="E304" s="1">
        <v>17.389203999999999</v>
      </c>
      <c r="F304" s="1">
        <v>15.069039</v>
      </c>
      <c r="G304" s="1">
        <f t="shared" si="24"/>
        <v>2.3201649999999994</v>
      </c>
      <c r="H304" s="1">
        <f>AVERAGE(G239:G244)</f>
        <v>4.1086116666666666</v>
      </c>
      <c r="I304" s="1">
        <f t="shared" ref="I304:I316" si="25">G304-H304</f>
        <v>-1.7884466666666672</v>
      </c>
      <c r="J304" s="1">
        <f t="shared" ref="J304:J316" si="26">2^-I304</f>
        <v>3.4544275793606514</v>
      </c>
    </row>
    <row r="305" spans="1:10" x14ac:dyDescent="0.35">
      <c r="A305">
        <v>34</v>
      </c>
      <c r="B305" t="s">
        <v>16</v>
      </c>
      <c r="C305" t="s">
        <v>14</v>
      </c>
      <c r="D305" t="s">
        <v>1</v>
      </c>
      <c r="E305" s="1">
        <v>17.658175</v>
      </c>
      <c r="F305" s="1">
        <v>16.854111500000002</v>
      </c>
      <c r="G305" s="1">
        <f t="shared" si="24"/>
        <v>0.80406349999999804</v>
      </c>
      <c r="H305" s="1">
        <f>AVERAGE(G239:G244)</f>
        <v>4.1086116666666666</v>
      </c>
      <c r="I305" s="1">
        <f t="shared" si="25"/>
        <v>-3.3045481666666685</v>
      </c>
      <c r="J305" s="1">
        <f t="shared" si="26"/>
        <v>9.8802542452100681</v>
      </c>
    </row>
    <row r="306" spans="1:10" x14ac:dyDescent="0.35">
      <c r="A306">
        <v>34</v>
      </c>
      <c r="B306" t="s">
        <v>16</v>
      </c>
      <c r="C306" t="s">
        <v>14</v>
      </c>
      <c r="D306" t="s">
        <v>1</v>
      </c>
      <c r="E306" s="1">
        <v>17.618943999999999</v>
      </c>
      <c r="F306" s="1">
        <v>16.854111500000002</v>
      </c>
      <c r="G306" s="1">
        <f t="shared" si="24"/>
        <v>0.76483249999999714</v>
      </c>
      <c r="H306" s="1">
        <f>AVERAGE(G239:G244)</f>
        <v>4.1086116666666666</v>
      </c>
      <c r="I306" s="1">
        <f t="shared" si="25"/>
        <v>-3.3437791666666694</v>
      </c>
      <c r="J306" s="1">
        <f t="shared" si="26"/>
        <v>10.152612908730331</v>
      </c>
    </row>
    <row r="307" spans="1:10" x14ac:dyDescent="0.35">
      <c r="A307">
        <v>35</v>
      </c>
      <c r="B307" t="s">
        <v>16</v>
      </c>
      <c r="C307" t="s">
        <v>14</v>
      </c>
      <c r="D307" t="s">
        <v>1</v>
      </c>
      <c r="E307" s="1">
        <v>17.713463000000001</v>
      </c>
      <c r="F307" s="1">
        <v>16.787316500000003</v>
      </c>
      <c r="G307" s="1">
        <f t="shared" si="24"/>
        <v>0.92614649999999799</v>
      </c>
      <c r="H307" s="1">
        <f>AVERAGE(G239:G244)</f>
        <v>4.1086116666666666</v>
      </c>
      <c r="I307" s="1">
        <f t="shared" si="25"/>
        <v>-3.1824651666666686</v>
      </c>
      <c r="J307" s="1">
        <f t="shared" si="26"/>
        <v>9.0785706017413741</v>
      </c>
    </row>
    <row r="308" spans="1:10" x14ac:dyDescent="0.35">
      <c r="A308">
        <v>35</v>
      </c>
      <c r="B308" t="s">
        <v>16</v>
      </c>
      <c r="C308" t="s">
        <v>14</v>
      </c>
      <c r="D308" t="s">
        <v>1</v>
      </c>
      <c r="E308" s="1">
        <v>17.764668</v>
      </c>
      <c r="F308" s="1">
        <v>16.787316500000003</v>
      </c>
      <c r="G308" s="1">
        <f t="shared" si="24"/>
        <v>0.97735149999999749</v>
      </c>
      <c r="H308" s="1">
        <f>AVERAGE(G239:G244)</f>
        <v>4.1086116666666666</v>
      </c>
      <c r="I308" s="1">
        <f t="shared" si="25"/>
        <v>-3.1312601666666691</v>
      </c>
      <c r="J308" s="1">
        <f t="shared" si="26"/>
        <v>8.7619997085141961</v>
      </c>
    </row>
    <row r="309" spans="1:10" x14ac:dyDescent="0.35">
      <c r="A309">
        <v>36</v>
      </c>
      <c r="B309" t="s">
        <v>16</v>
      </c>
      <c r="C309" t="s">
        <v>14</v>
      </c>
      <c r="D309" t="s">
        <v>1</v>
      </c>
      <c r="E309" s="1">
        <v>17.976458000000001</v>
      </c>
      <c r="F309" s="1">
        <v>17.080698999999999</v>
      </c>
      <c r="G309" s="1">
        <f t="shared" si="24"/>
        <v>0.89575900000000175</v>
      </c>
      <c r="H309" s="1">
        <f>AVERAGE(G239:G244)</f>
        <v>4.1086116666666666</v>
      </c>
      <c r="I309" s="1">
        <f t="shared" si="25"/>
        <v>-3.2128526666666648</v>
      </c>
      <c r="J309" s="1">
        <f t="shared" si="26"/>
        <v>9.27182069439265</v>
      </c>
    </row>
    <row r="310" spans="1:10" x14ac:dyDescent="0.35">
      <c r="A310">
        <v>36</v>
      </c>
      <c r="B310" t="s">
        <v>16</v>
      </c>
      <c r="C310" t="s">
        <v>14</v>
      </c>
      <c r="D310" t="s">
        <v>1</v>
      </c>
      <c r="E310" s="1">
        <v>17.976739999999999</v>
      </c>
      <c r="F310" s="1">
        <v>17.080698999999999</v>
      </c>
      <c r="G310" s="1">
        <f t="shared" si="24"/>
        <v>0.89604100000000031</v>
      </c>
      <c r="H310" s="1">
        <f>AVERAGE(G239:G244)</f>
        <v>4.1086116666666666</v>
      </c>
      <c r="I310" s="1">
        <f t="shared" si="25"/>
        <v>-3.2125706666666662</v>
      </c>
      <c r="J310" s="1">
        <f t="shared" si="26"/>
        <v>9.2700085318506975</v>
      </c>
    </row>
    <row r="311" spans="1:10" x14ac:dyDescent="0.35">
      <c r="A311">
        <v>37</v>
      </c>
      <c r="B311" t="s">
        <v>16</v>
      </c>
      <c r="C311" t="s">
        <v>23</v>
      </c>
      <c r="D311" t="s">
        <v>1</v>
      </c>
      <c r="E311" s="1">
        <v>17.598279999999999</v>
      </c>
      <c r="F311" s="1">
        <v>16.593243999999999</v>
      </c>
      <c r="G311" s="1">
        <f t="shared" si="24"/>
        <v>1.0050360000000005</v>
      </c>
      <c r="H311" s="1">
        <f>AVERAGE(G239:G244)</f>
        <v>4.1086116666666666</v>
      </c>
      <c r="I311" s="1">
        <f t="shared" si="25"/>
        <v>-3.1035756666666661</v>
      </c>
      <c r="J311" s="1">
        <f t="shared" si="26"/>
        <v>8.5954648660088839</v>
      </c>
    </row>
    <row r="312" spans="1:10" x14ac:dyDescent="0.35">
      <c r="A312">
        <v>37</v>
      </c>
      <c r="B312" t="s">
        <v>16</v>
      </c>
      <c r="C312" t="s">
        <v>23</v>
      </c>
      <c r="D312" t="s">
        <v>1</v>
      </c>
      <c r="E312" s="1">
        <v>17.646975999999999</v>
      </c>
      <c r="F312" s="1">
        <v>16.593243999999999</v>
      </c>
      <c r="G312" s="1">
        <f t="shared" si="24"/>
        <v>1.0537320000000001</v>
      </c>
      <c r="H312" s="1">
        <f>AVERAGE(G239:G244)</f>
        <v>4.1086116666666666</v>
      </c>
      <c r="I312" s="1">
        <f t="shared" si="25"/>
        <v>-3.0548796666666664</v>
      </c>
      <c r="J312" s="1">
        <f t="shared" si="26"/>
        <v>8.3101796561024663</v>
      </c>
    </row>
    <row r="313" spans="1:10" x14ac:dyDescent="0.35">
      <c r="A313">
        <v>38</v>
      </c>
      <c r="B313" t="s">
        <v>16</v>
      </c>
      <c r="C313" t="s">
        <v>23</v>
      </c>
      <c r="D313" t="s">
        <v>1</v>
      </c>
      <c r="E313" s="1">
        <v>18.173732999999999</v>
      </c>
      <c r="F313" s="1">
        <v>17.204189</v>
      </c>
      <c r="G313" s="1">
        <f t="shared" si="24"/>
        <v>0.96954399999999907</v>
      </c>
      <c r="H313" s="1">
        <f>AVERAGE(G239:G244)</f>
        <v>4.1086116666666666</v>
      </c>
      <c r="I313" s="1">
        <f t="shared" si="25"/>
        <v>-3.1390676666666675</v>
      </c>
      <c r="J313" s="1">
        <f t="shared" si="26"/>
        <v>8.8095459688691662</v>
      </c>
    </row>
    <row r="314" spans="1:10" x14ac:dyDescent="0.35">
      <c r="A314">
        <v>38</v>
      </c>
      <c r="B314" t="s">
        <v>16</v>
      </c>
      <c r="C314" t="s">
        <v>23</v>
      </c>
      <c r="D314" t="s">
        <v>1</v>
      </c>
      <c r="E314" s="1">
        <v>18.220822999999999</v>
      </c>
      <c r="F314" s="1">
        <v>17.204189</v>
      </c>
      <c r="G314" s="1">
        <f t="shared" si="24"/>
        <v>1.0166339999999998</v>
      </c>
      <c r="H314" s="1">
        <f>AVERAGE(G239:G244)</f>
        <v>4.1086116666666666</v>
      </c>
      <c r="I314" s="1">
        <f t="shared" si="25"/>
        <v>-3.0919776666666667</v>
      </c>
      <c r="J314" s="1">
        <f t="shared" si="26"/>
        <v>8.5266418926579526</v>
      </c>
    </row>
    <row r="315" spans="1:10" x14ac:dyDescent="0.35">
      <c r="A315">
        <v>39</v>
      </c>
      <c r="B315" t="s">
        <v>16</v>
      </c>
      <c r="C315" t="s">
        <v>23</v>
      </c>
      <c r="D315" t="s">
        <v>1</v>
      </c>
      <c r="E315" s="1">
        <v>17.539864999999999</v>
      </c>
      <c r="F315" s="1">
        <v>16.647073499999998</v>
      </c>
      <c r="G315" s="1">
        <f t="shared" si="24"/>
        <v>0.89279150000000129</v>
      </c>
      <c r="H315" s="1">
        <f>AVERAGE(G239:G244)</f>
        <v>4.1086116666666666</v>
      </c>
      <c r="I315" s="1">
        <f t="shared" si="25"/>
        <v>-3.2158201666666653</v>
      </c>
      <c r="J315" s="1">
        <f t="shared" si="26"/>
        <v>9.2909116620902967</v>
      </c>
    </row>
    <row r="316" spans="1:10" x14ac:dyDescent="0.35">
      <c r="A316">
        <v>39</v>
      </c>
      <c r="B316" t="s">
        <v>16</v>
      </c>
      <c r="C316" t="s">
        <v>23</v>
      </c>
      <c r="D316" t="s">
        <v>1</v>
      </c>
      <c r="E316" s="1">
        <v>17.588750000000001</v>
      </c>
      <c r="F316" s="1">
        <v>16.647073499999998</v>
      </c>
      <c r="G316" s="1">
        <f>E316-F316</f>
        <v>0.94167650000000336</v>
      </c>
      <c r="H316" s="1">
        <f>AVERAGE(G239:G244)</f>
        <v>4.1086116666666666</v>
      </c>
      <c r="I316" s="1">
        <f t="shared" si="25"/>
        <v>-3.1669351666666632</v>
      </c>
      <c r="J316" s="1">
        <f t="shared" si="26"/>
        <v>8.9813677534551513</v>
      </c>
    </row>
  </sheetData>
  <mergeCells count="12">
    <mergeCell ref="M248:M251"/>
    <mergeCell ref="M3:M6"/>
    <mergeCell ref="M7:M10"/>
    <mergeCell ref="M11:M14"/>
    <mergeCell ref="M82:M85"/>
    <mergeCell ref="M86:M89"/>
    <mergeCell ref="M90:M93"/>
    <mergeCell ref="M161:M164"/>
    <mergeCell ref="M165:M168"/>
    <mergeCell ref="M169:M172"/>
    <mergeCell ref="M240:M243"/>
    <mergeCell ref="M244:M2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B662-1F5C-4E94-BC79-7B1D5D6B74D5}">
  <dimension ref="A1:J393"/>
  <sheetViews>
    <sheetView workbookViewId="0">
      <selection activeCell="J1" activeCellId="1" sqref="B1:D1048576 J1:J1048576"/>
    </sheetView>
  </sheetViews>
  <sheetFormatPr defaultRowHeight="14.5" x14ac:dyDescent="0.35"/>
  <cols>
    <col min="1" max="3" width="6.90625" customWidth="1"/>
    <col min="6" max="6" width="14.08984375" customWidth="1"/>
    <col min="7" max="7" width="12.6328125" customWidth="1"/>
    <col min="9" max="9" width="11.26953125" customWidth="1"/>
    <col min="10" max="10" width="9.26953125" customWidth="1"/>
  </cols>
  <sheetData>
    <row r="1" spans="1:10" x14ac:dyDescent="0.35">
      <c r="A1" s="2" t="s">
        <v>21</v>
      </c>
      <c r="B1" s="2" t="s">
        <v>17</v>
      </c>
      <c r="C1" s="2" t="s">
        <v>19</v>
      </c>
      <c r="D1" s="2" t="s">
        <v>18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</row>
    <row r="2" spans="1:10" x14ac:dyDescent="0.35">
      <c r="A2">
        <v>13</v>
      </c>
      <c r="B2" t="s">
        <v>10</v>
      </c>
      <c r="C2" t="s">
        <v>10</v>
      </c>
      <c r="D2" t="s">
        <v>32</v>
      </c>
      <c r="E2" s="1">
        <v>21.509996000000001</v>
      </c>
      <c r="F2">
        <v>14.6996325</v>
      </c>
      <c r="G2" s="1">
        <f t="shared" ref="G2:G13" si="0">E2-F2</f>
        <v>6.8103635000000011</v>
      </c>
      <c r="H2" s="1">
        <f>AVERAGE(G2:G3)</f>
        <v>6.7232265000000009</v>
      </c>
      <c r="I2" s="1">
        <f>G2-H2</f>
        <v>8.7137000000000242E-2</v>
      </c>
      <c r="J2" s="1">
        <f>2^-I2</f>
        <v>0.94138906489539453</v>
      </c>
    </row>
    <row r="3" spans="1:10" x14ac:dyDescent="0.35">
      <c r="A3">
        <v>13</v>
      </c>
      <c r="B3" t="s">
        <v>10</v>
      </c>
      <c r="C3" t="s">
        <v>10</v>
      </c>
      <c r="D3" t="s">
        <v>32</v>
      </c>
      <c r="E3" s="1">
        <v>21.335722000000001</v>
      </c>
      <c r="F3">
        <v>14.6996325</v>
      </c>
      <c r="G3" s="1">
        <f t="shared" si="0"/>
        <v>6.6360895000000006</v>
      </c>
      <c r="H3" s="1">
        <f>AVERAGE(G2:G3)</f>
        <v>6.7232265000000009</v>
      </c>
      <c r="I3" s="1">
        <f t="shared" ref="I3:I13" si="1">G3-H3</f>
        <v>-8.7137000000000242E-2</v>
      </c>
      <c r="J3" s="1">
        <f t="shared" ref="J3:J13" si="2">2^-I3</f>
        <v>1.0622600551570229</v>
      </c>
    </row>
    <row r="4" spans="1:10" x14ac:dyDescent="0.35">
      <c r="A4">
        <v>17</v>
      </c>
      <c r="B4" t="s">
        <v>15</v>
      </c>
      <c r="C4" t="s">
        <v>22</v>
      </c>
      <c r="D4" t="s">
        <v>32</v>
      </c>
      <c r="E4" s="1">
        <v>20.97739</v>
      </c>
      <c r="F4">
        <v>14.720087750000001</v>
      </c>
      <c r="G4" s="1">
        <f t="shared" si="0"/>
        <v>6.2573022499999986</v>
      </c>
      <c r="H4" s="1">
        <f>AVERAGE(G2:G3)</f>
        <v>6.7232265000000009</v>
      </c>
      <c r="I4" s="1">
        <f t="shared" si="1"/>
        <v>-0.46592425000000226</v>
      </c>
      <c r="J4" s="1">
        <f t="shared" si="2"/>
        <v>1.381201924991257</v>
      </c>
    </row>
    <row r="5" spans="1:10" x14ac:dyDescent="0.35">
      <c r="A5">
        <v>17</v>
      </c>
      <c r="B5" t="s">
        <v>15</v>
      </c>
      <c r="C5" t="s">
        <v>22</v>
      </c>
      <c r="D5" t="s">
        <v>32</v>
      </c>
      <c r="E5" s="1">
        <v>21.094328000000001</v>
      </c>
      <c r="F5">
        <v>14.720087750000001</v>
      </c>
      <c r="G5" s="1">
        <f t="shared" si="0"/>
        <v>6.3742402499999997</v>
      </c>
      <c r="H5" s="1">
        <f>AVERAGE(G2:G3)</f>
        <v>6.7232265000000009</v>
      </c>
      <c r="I5" s="1">
        <f t="shared" si="1"/>
        <v>-0.34898625000000116</v>
      </c>
      <c r="J5" s="1">
        <f t="shared" si="2"/>
        <v>1.2736653362525221</v>
      </c>
    </row>
    <row r="6" spans="1:10" x14ac:dyDescent="0.35">
      <c r="A6">
        <v>15</v>
      </c>
      <c r="B6" t="s">
        <v>15</v>
      </c>
      <c r="C6" t="s">
        <v>13</v>
      </c>
      <c r="D6" t="s">
        <v>32</v>
      </c>
      <c r="E6" s="1">
        <v>20.754883</v>
      </c>
      <c r="F6">
        <v>14.598330000000001</v>
      </c>
      <c r="G6" s="1">
        <f t="shared" si="0"/>
        <v>6.1565529999999988</v>
      </c>
      <c r="H6" s="1">
        <f>AVERAGE(G2:G3)</f>
        <v>6.7232265000000009</v>
      </c>
      <c r="I6" s="1">
        <f t="shared" si="1"/>
        <v>-0.56667350000000205</v>
      </c>
      <c r="J6" s="1">
        <f t="shared" si="2"/>
        <v>1.481104567530229</v>
      </c>
    </row>
    <row r="7" spans="1:10" x14ac:dyDescent="0.35">
      <c r="A7">
        <v>15</v>
      </c>
      <c r="B7" t="s">
        <v>15</v>
      </c>
      <c r="C7" t="s">
        <v>13</v>
      </c>
      <c r="D7" t="s">
        <v>32</v>
      </c>
      <c r="E7" s="1">
        <v>20.837494</v>
      </c>
      <c r="F7">
        <v>14.598330000000001</v>
      </c>
      <c r="G7" s="1">
        <f t="shared" si="0"/>
        <v>6.2391639999999988</v>
      </c>
      <c r="H7" s="1">
        <f>AVERAGE(G2:G3)</f>
        <v>6.7232265000000009</v>
      </c>
      <c r="I7" s="1">
        <f t="shared" si="1"/>
        <v>-0.48406250000000206</v>
      </c>
      <c r="J7" s="1">
        <f t="shared" si="2"/>
        <v>1.3986766744755748</v>
      </c>
    </row>
    <row r="8" spans="1:10" x14ac:dyDescent="0.35">
      <c r="A8">
        <v>14</v>
      </c>
      <c r="B8" t="s">
        <v>15</v>
      </c>
      <c r="C8" t="s">
        <v>12</v>
      </c>
      <c r="D8" t="s">
        <v>32</v>
      </c>
      <c r="E8" s="1">
        <v>20.674613999999998</v>
      </c>
      <c r="F8">
        <v>14.684583</v>
      </c>
      <c r="G8" s="1">
        <f t="shared" si="0"/>
        <v>5.9900309999999983</v>
      </c>
      <c r="H8" s="1">
        <f>AVERAGE(G2:G3)</f>
        <v>6.7232265000000009</v>
      </c>
      <c r="I8" s="1">
        <f t="shared" si="1"/>
        <v>-0.73319550000000255</v>
      </c>
      <c r="J8" s="1">
        <f t="shared" si="2"/>
        <v>1.6623169689530004</v>
      </c>
    </row>
    <row r="9" spans="1:10" x14ac:dyDescent="0.35">
      <c r="A9">
        <v>14</v>
      </c>
      <c r="B9" t="s">
        <v>15</v>
      </c>
      <c r="C9" t="s">
        <v>12</v>
      </c>
      <c r="D9" t="s">
        <v>32</v>
      </c>
      <c r="E9" s="1">
        <v>20.772901999999998</v>
      </c>
      <c r="F9">
        <v>14.684583</v>
      </c>
      <c r="G9" s="1">
        <f t="shared" si="0"/>
        <v>6.0883189999999985</v>
      </c>
      <c r="H9" s="1">
        <f>AVERAGE(G2:G3)</f>
        <v>6.7232265000000009</v>
      </c>
      <c r="I9" s="1">
        <f t="shared" si="1"/>
        <v>-0.6349075000000024</v>
      </c>
      <c r="J9" s="1">
        <f t="shared" si="2"/>
        <v>1.5528381848598536</v>
      </c>
    </row>
    <row r="10" spans="1:10" x14ac:dyDescent="0.35">
      <c r="A10">
        <v>18</v>
      </c>
      <c r="B10" t="s">
        <v>15</v>
      </c>
      <c r="C10" t="s">
        <v>23</v>
      </c>
      <c r="D10" t="s">
        <v>32</v>
      </c>
      <c r="E10" s="1">
        <v>21.136717000000001</v>
      </c>
      <c r="F10">
        <v>14.8685645</v>
      </c>
      <c r="G10" s="1">
        <f t="shared" si="0"/>
        <v>6.2681525000000011</v>
      </c>
      <c r="H10" s="1">
        <f>AVERAGE(G2:G3)</f>
        <v>6.7232265000000009</v>
      </c>
      <c r="I10" s="1">
        <f t="shared" si="1"/>
        <v>-0.45507399999999976</v>
      </c>
      <c r="J10" s="1">
        <f t="shared" si="2"/>
        <v>1.3708531181964678</v>
      </c>
    </row>
    <row r="11" spans="1:10" x14ac:dyDescent="0.35">
      <c r="A11">
        <v>18</v>
      </c>
      <c r="B11" t="s">
        <v>15</v>
      </c>
      <c r="C11" t="s">
        <v>23</v>
      </c>
      <c r="D11" t="s">
        <v>32</v>
      </c>
      <c r="E11" s="1">
        <v>20.961953999999999</v>
      </c>
      <c r="F11">
        <v>14.8685645</v>
      </c>
      <c r="G11" s="1">
        <f t="shared" si="0"/>
        <v>6.0933894999999989</v>
      </c>
      <c r="H11" s="1">
        <f>AVERAGE(G2:G3)</f>
        <v>6.7232265000000009</v>
      </c>
      <c r="I11" s="1">
        <f t="shared" si="1"/>
        <v>-0.62983700000000198</v>
      </c>
      <c r="J11" s="1">
        <f t="shared" si="2"/>
        <v>1.5473901548986173</v>
      </c>
    </row>
    <row r="12" spans="1:10" x14ac:dyDescent="0.35">
      <c r="A12">
        <v>16</v>
      </c>
      <c r="B12" t="s">
        <v>15</v>
      </c>
      <c r="C12" t="s">
        <v>14</v>
      </c>
      <c r="D12" t="s">
        <v>32</v>
      </c>
      <c r="E12" s="1">
        <v>20.988817000000001</v>
      </c>
      <c r="F12">
        <v>14.931744</v>
      </c>
      <c r="G12" s="1">
        <f t="shared" si="0"/>
        <v>6.0570730000000008</v>
      </c>
      <c r="H12" s="1">
        <f>AVERAGE(G2:G3)</f>
        <v>6.7232265000000009</v>
      </c>
      <c r="I12" s="1">
        <f t="shared" si="1"/>
        <v>-0.66615350000000007</v>
      </c>
      <c r="J12" s="1">
        <f t="shared" si="2"/>
        <v>1.5868365137783946</v>
      </c>
    </row>
    <row r="13" spans="1:10" x14ac:dyDescent="0.35">
      <c r="A13">
        <v>16</v>
      </c>
      <c r="B13" t="s">
        <v>15</v>
      </c>
      <c r="C13" t="s">
        <v>14</v>
      </c>
      <c r="D13" t="s">
        <v>32</v>
      </c>
      <c r="E13" s="1">
        <v>21.075956000000001</v>
      </c>
      <c r="F13">
        <v>14.931744</v>
      </c>
      <c r="G13" s="1">
        <f t="shared" si="0"/>
        <v>6.1442120000000013</v>
      </c>
      <c r="H13" s="1">
        <f>AVERAGE(G2:G3)</f>
        <v>6.7232265000000009</v>
      </c>
      <c r="I13" s="1">
        <f t="shared" si="1"/>
        <v>-0.57901449999999954</v>
      </c>
      <c r="J13" s="1">
        <f t="shared" si="2"/>
        <v>1.4938284709602894</v>
      </c>
    </row>
    <row r="14" spans="1:10" x14ac:dyDescent="0.35">
      <c r="E14" s="1"/>
      <c r="F14" s="2" t="s">
        <v>5</v>
      </c>
      <c r="G14" s="2" t="s">
        <v>51</v>
      </c>
      <c r="H14" s="2" t="s">
        <v>6</v>
      </c>
      <c r="I14" s="2" t="s">
        <v>52</v>
      </c>
      <c r="J14" s="2" t="s">
        <v>7</v>
      </c>
    </row>
    <row r="15" spans="1:10" x14ac:dyDescent="0.35">
      <c r="A15">
        <v>13</v>
      </c>
      <c r="B15" t="s">
        <v>10</v>
      </c>
      <c r="C15" t="s">
        <v>10</v>
      </c>
      <c r="D15" t="s">
        <v>0</v>
      </c>
      <c r="E15" s="1">
        <v>18.954847000000001</v>
      </c>
      <c r="F15">
        <v>14.6996325</v>
      </c>
      <c r="G15" s="1">
        <f t="shared" ref="G15:G26" si="3">E15-F15</f>
        <v>4.255214500000001</v>
      </c>
      <c r="H15" s="1">
        <f>AVERAGE(G15:G16)</f>
        <v>4.2685335000000002</v>
      </c>
      <c r="I15" s="1">
        <f>G15-H15</f>
        <v>-1.3318999999999193E-2</v>
      </c>
      <c r="J15" s="1">
        <f>2^-I15</f>
        <v>1.0092747739065793</v>
      </c>
    </row>
    <row r="16" spans="1:10" x14ac:dyDescent="0.35">
      <c r="A16">
        <v>13</v>
      </c>
      <c r="B16" t="s">
        <v>10</v>
      </c>
      <c r="C16" t="s">
        <v>10</v>
      </c>
      <c r="D16" t="s">
        <v>0</v>
      </c>
      <c r="E16" s="1">
        <v>18.981484999999999</v>
      </c>
      <c r="F16">
        <v>14.6996325</v>
      </c>
      <c r="G16" s="1">
        <f t="shared" si="3"/>
        <v>4.2818524999999994</v>
      </c>
      <c r="H16" s="1">
        <f>AVERAGE(G15:G16)</f>
        <v>4.2685335000000002</v>
      </c>
      <c r="I16" s="1">
        <f t="shared" ref="I16:I26" si="4">G16-H16</f>
        <v>1.3318999999999193E-2</v>
      </c>
      <c r="J16" s="1">
        <f t="shared" ref="J16:J26" si="5">2^-I16</f>
        <v>0.99081045702680193</v>
      </c>
    </row>
    <row r="17" spans="1:10" x14ac:dyDescent="0.35">
      <c r="A17">
        <v>17</v>
      </c>
      <c r="B17" t="s">
        <v>15</v>
      </c>
      <c r="C17" t="s">
        <v>22</v>
      </c>
      <c r="D17" t="s">
        <v>0</v>
      </c>
      <c r="E17" s="1">
        <v>17.829733000000001</v>
      </c>
      <c r="F17">
        <v>14.720087750000001</v>
      </c>
      <c r="G17" s="1">
        <f t="shared" si="3"/>
        <v>3.1096452499999998</v>
      </c>
      <c r="H17" s="1">
        <f>AVERAGE(G15:G16)</f>
        <v>4.2685335000000002</v>
      </c>
      <c r="I17" s="1">
        <f t="shared" si="4"/>
        <v>-1.1588882500000004</v>
      </c>
      <c r="J17" s="1">
        <f t="shared" si="5"/>
        <v>2.2328529622680637</v>
      </c>
    </row>
    <row r="18" spans="1:10" x14ac:dyDescent="0.35">
      <c r="A18">
        <v>17</v>
      </c>
      <c r="B18" t="s">
        <v>15</v>
      </c>
      <c r="C18" t="s">
        <v>22</v>
      </c>
      <c r="D18" t="s">
        <v>0</v>
      </c>
      <c r="E18" s="1">
        <v>17.826183</v>
      </c>
      <c r="F18">
        <v>14.720087750000001</v>
      </c>
      <c r="G18" s="1">
        <f t="shared" si="3"/>
        <v>3.1060952499999992</v>
      </c>
      <c r="H18" s="1">
        <f>AVERAGE(G15:G16)</f>
        <v>4.2685335000000002</v>
      </c>
      <c r="I18" s="1">
        <f t="shared" si="4"/>
        <v>-1.162438250000001</v>
      </c>
      <c r="J18" s="1">
        <f t="shared" si="5"/>
        <v>2.2383540475376211</v>
      </c>
    </row>
    <row r="19" spans="1:10" x14ac:dyDescent="0.35">
      <c r="A19">
        <v>15</v>
      </c>
      <c r="B19" t="s">
        <v>15</v>
      </c>
      <c r="C19" t="s">
        <v>13</v>
      </c>
      <c r="D19" t="s">
        <v>0</v>
      </c>
      <c r="E19" s="1">
        <v>17.642765000000001</v>
      </c>
      <c r="F19">
        <v>14.598330000000001</v>
      </c>
      <c r="G19" s="1">
        <f t="shared" si="3"/>
        <v>3.044435</v>
      </c>
      <c r="H19" s="1">
        <f>AVERAGE(G15:G16)</f>
        <v>4.2685335000000002</v>
      </c>
      <c r="I19" s="1">
        <f t="shared" si="4"/>
        <v>-1.2240985000000002</v>
      </c>
      <c r="J19" s="1">
        <f t="shared" si="5"/>
        <v>2.3360942806122038</v>
      </c>
    </row>
    <row r="20" spans="1:10" x14ac:dyDescent="0.35">
      <c r="A20">
        <v>15</v>
      </c>
      <c r="B20" t="s">
        <v>15</v>
      </c>
      <c r="C20" t="s">
        <v>13</v>
      </c>
      <c r="D20" t="s">
        <v>0</v>
      </c>
      <c r="E20" s="1">
        <v>17.745422000000001</v>
      </c>
      <c r="F20">
        <v>14.598330000000001</v>
      </c>
      <c r="G20" s="1">
        <f t="shared" si="3"/>
        <v>3.1470920000000007</v>
      </c>
      <c r="H20" s="1">
        <f>AVERAGE(G15:G16)</f>
        <v>4.2685335000000002</v>
      </c>
      <c r="I20" s="1">
        <f t="shared" si="4"/>
        <v>-1.1214414999999995</v>
      </c>
      <c r="J20" s="1">
        <f t="shared" si="5"/>
        <v>2.1756424797036185</v>
      </c>
    </row>
    <row r="21" spans="1:10" x14ac:dyDescent="0.35">
      <c r="A21">
        <v>14</v>
      </c>
      <c r="B21" t="s">
        <v>15</v>
      </c>
      <c r="C21" t="s">
        <v>12</v>
      </c>
      <c r="D21" t="s">
        <v>0</v>
      </c>
      <c r="E21" s="1">
        <v>17.664149999999999</v>
      </c>
      <c r="F21">
        <v>14.684583</v>
      </c>
      <c r="G21" s="1">
        <f t="shared" si="3"/>
        <v>2.9795669999999994</v>
      </c>
      <c r="H21" s="1">
        <f>AVERAGE(G15:G16)</f>
        <v>4.2685335000000002</v>
      </c>
      <c r="I21" s="1">
        <f t="shared" si="4"/>
        <v>-1.2889665000000008</v>
      </c>
      <c r="J21" s="1">
        <f t="shared" si="5"/>
        <v>2.4435294628820494</v>
      </c>
    </row>
    <row r="22" spans="1:10" x14ac:dyDescent="0.35">
      <c r="A22">
        <v>14</v>
      </c>
      <c r="B22" t="s">
        <v>15</v>
      </c>
      <c r="C22" t="s">
        <v>12</v>
      </c>
      <c r="D22" t="s">
        <v>0</v>
      </c>
      <c r="E22" s="1">
        <v>17.621704000000001</v>
      </c>
      <c r="F22">
        <v>14.684583</v>
      </c>
      <c r="G22" s="1">
        <f t="shared" si="3"/>
        <v>2.9371210000000012</v>
      </c>
      <c r="H22" s="1">
        <f>AVERAGE(G15:G16)</f>
        <v>4.2685335000000002</v>
      </c>
      <c r="I22" s="1">
        <f t="shared" si="4"/>
        <v>-1.331412499999999</v>
      </c>
      <c r="J22" s="1">
        <f t="shared" si="5"/>
        <v>2.5164893635394527</v>
      </c>
    </row>
    <row r="23" spans="1:10" x14ac:dyDescent="0.35">
      <c r="A23">
        <v>18</v>
      </c>
      <c r="B23" t="s">
        <v>15</v>
      </c>
      <c r="C23" t="s">
        <v>23</v>
      </c>
      <c r="D23" t="s">
        <v>0</v>
      </c>
      <c r="E23" s="1">
        <v>17.962553</v>
      </c>
      <c r="F23">
        <v>14.8685645</v>
      </c>
      <c r="G23" s="1">
        <f t="shared" si="3"/>
        <v>3.0939885</v>
      </c>
      <c r="H23" s="1">
        <f>AVERAGE(G15:G16)</f>
        <v>4.2685335000000002</v>
      </c>
      <c r="I23" s="1">
        <f t="shared" si="4"/>
        <v>-1.1745450000000002</v>
      </c>
      <c r="J23" s="1">
        <f t="shared" si="5"/>
        <v>2.2572168118641187</v>
      </c>
    </row>
    <row r="24" spans="1:10" x14ac:dyDescent="0.35">
      <c r="A24">
        <v>18</v>
      </c>
      <c r="B24" t="s">
        <v>15</v>
      </c>
      <c r="C24" t="s">
        <v>23</v>
      </c>
      <c r="D24" t="s">
        <v>0</v>
      </c>
      <c r="E24" s="1">
        <v>17.975487000000001</v>
      </c>
      <c r="F24">
        <v>14.8685645</v>
      </c>
      <c r="G24" s="1">
        <f t="shared" si="3"/>
        <v>3.1069225000000014</v>
      </c>
      <c r="H24" s="1">
        <f>AVERAGE(G15:G16)</f>
        <v>4.2685335000000002</v>
      </c>
      <c r="I24" s="1">
        <f t="shared" si="4"/>
        <v>-1.1616109999999988</v>
      </c>
      <c r="J24" s="1">
        <f t="shared" si="5"/>
        <v>2.2370709297940459</v>
      </c>
    </row>
    <row r="25" spans="1:10" x14ac:dyDescent="0.35">
      <c r="A25">
        <v>16</v>
      </c>
      <c r="B25" t="s">
        <v>15</v>
      </c>
      <c r="C25" t="s">
        <v>14</v>
      </c>
      <c r="D25" t="s">
        <v>0</v>
      </c>
      <c r="E25" s="1">
        <v>17.93065</v>
      </c>
      <c r="F25">
        <v>14.931744</v>
      </c>
      <c r="G25" s="1">
        <f t="shared" si="3"/>
        <v>2.9989059999999998</v>
      </c>
      <c r="H25" s="1">
        <f>AVERAGE(G15:G16)</f>
        <v>4.2685335000000002</v>
      </c>
      <c r="I25" s="1">
        <f t="shared" si="4"/>
        <v>-1.2696275000000004</v>
      </c>
      <c r="J25" s="1">
        <f t="shared" si="5"/>
        <v>2.4109930630502521</v>
      </c>
    </row>
    <row r="26" spans="1:10" x14ac:dyDescent="0.35">
      <c r="A26">
        <v>16</v>
      </c>
      <c r="B26" t="s">
        <v>15</v>
      </c>
      <c r="C26" t="s">
        <v>14</v>
      </c>
      <c r="D26" t="s">
        <v>0</v>
      </c>
      <c r="E26" s="1">
        <v>17.958449999999999</v>
      </c>
      <c r="F26">
        <v>14.931744</v>
      </c>
      <c r="G26" s="1">
        <f t="shared" si="3"/>
        <v>3.026705999999999</v>
      </c>
      <c r="H26" s="1">
        <f>AVERAGE(G15:G16)</f>
        <v>4.2685335000000002</v>
      </c>
      <c r="I26" s="1">
        <f t="shared" si="4"/>
        <v>-1.2418275000000012</v>
      </c>
      <c r="J26" s="1">
        <f t="shared" si="5"/>
        <v>2.3649792080115795</v>
      </c>
    </row>
    <row r="27" spans="1:10" x14ac:dyDescent="0.35">
      <c r="E27" s="1"/>
      <c r="F27" s="2" t="s">
        <v>5</v>
      </c>
      <c r="G27" s="2" t="s">
        <v>51</v>
      </c>
      <c r="H27" s="2" t="s">
        <v>6</v>
      </c>
      <c r="I27" s="2" t="s">
        <v>52</v>
      </c>
      <c r="J27" s="2" t="s">
        <v>7</v>
      </c>
    </row>
    <row r="28" spans="1:10" x14ac:dyDescent="0.35">
      <c r="A28">
        <v>13</v>
      </c>
      <c r="B28" t="s">
        <v>10</v>
      </c>
      <c r="C28" t="s">
        <v>10</v>
      </c>
      <c r="D28" t="s">
        <v>3</v>
      </c>
      <c r="E28" s="1">
        <v>21.477715</v>
      </c>
      <c r="F28">
        <v>14.6996325</v>
      </c>
      <c r="G28" s="1">
        <f t="shared" ref="G28:G39" si="6">E28-F28</f>
        <v>6.7780825</v>
      </c>
      <c r="H28" s="1">
        <f>AVERAGE(G28:G29)</f>
        <v>6.8213179999999998</v>
      </c>
      <c r="I28" s="1">
        <f>G28-H28</f>
        <v>-4.323549999999976E-2</v>
      </c>
      <c r="J28" s="1">
        <f>2^-I28</f>
        <v>1.030422142047184</v>
      </c>
    </row>
    <row r="29" spans="1:10" x14ac:dyDescent="0.35">
      <c r="A29">
        <v>13</v>
      </c>
      <c r="B29" t="s">
        <v>10</v>
      </c>
      <c r="C29" t="s">
        <v>10</v>
      </c>
      <c r="D29" t="s">
        <v>3</v>
      </c>
      <c r="E29" s="1">
        <v>21.564185999999999</v>
      </c>
      <c r="F29">
        <v>14.6996325</v>
      </c>
      <c r="G29" s="1">
        <f t="shared" si="6"/>
        <v>6.8645534999999995</v>
      </c>
      <c r="H29" s="1">
        <f>AVERAGE(G28:G29)</f>
        <v>6.8213179999999998</v>
      </c>
      <c r="I29" s="1">
        <f t="shared" ref="I29:I39" si="7">G29-H29</f>
        <v>4.323549999999976E-2</v>
      </c>
      <c r="J29" s="1">
        <f t="shared" ref="J29:J39" si="8">2^-I29</f>
        <v>0.97047604005602695</v>
      </c>
    </row>
    <row r="30" spans="1:10" x14ac:dyDescent="0.35">
      <c r="A30">
        <v>17</v>
      </c>
      <c r="B30" t="s">
        <v>15</v>
      </c>
      <c r="C30" t="s">
        <v>22</v>
      </c>
      <c r="D30" t="s">
        <v>3</v>
      </c>
      <c r="E30" s="1">
        <v>18.508441999999999</v>
      </c>
      <c r="F30">
        <v>14.720087750000001</v>
      </c>
      <c r="G30" s="1">
        <f t="shared" si="6"/>
        <v>3.7883542499999976</v>
      </c>
      <c r="H30" s="1">
        <f>AVERAGE(G28:G29)</f>
        <v>6.8213179999999998</v>
      </c>
      <c r="I30" s="1">
        <f t="shared" si="7"/>
        <v>-3.0329637500000022</v>
      </c>
      <c r="J30" s="1">
        <f t="shared" si="8"/>
        <v>8.1848940968520409</v>
      </c>
    </row>
    <row r="31" spans="1:10" x14ac:dyDescent="0.35">
      <c r="A31">
        <v>17</v>
      </c>
      <c r="B31" t="s">
        <v>15</v>
      </c>
      <c r="C31" t="s">
        <v>22</v>
      </c>
      <c r="D31" t="s">
        <v>3</v>
      </c>
      <c r="E31" s="1">
        <v>18.515174999999999</v>
      </c>
      <c r="F31">
        <v>14.720087750000001</v>
      </c>
      <c r="G31" s="1">
        <f t="shared" si="6"/>
        <v>3.7950872499999981</v>
      </c>
      <c r="H31" s="1">
        <f>AVERAGE(G28:G29)</f>
        <v>6.8213179999999998</v>
      </c>
      <c r="I31" s="1">
        <f t="shared" si="7"/>
        <v>-3.0262307500000016</v>
      </c>
      <c r="J31" s="1">
        <f t="shared" si="8"/>
        <v>8.1467845208734797</v>
      </c>
    </row>
    <row r="32" spans="1:10" x14ac:dyDescent="0.35">
      <c r="A32">
        <v>15</v>
      </c>
      <c r="B32" t="s">
        <v>15</v>
      </c>
      <c r="C32" t="s">
        <v>13</v>
      </c>
      <c r="D32" t="s">
        <v>3</v>
      </c>
      <c r="E32" s="1">
        <v>18.308496000000002</v>
      </c>
      <c r="F32">
        <v>14.598330000000001</v>
      </c>
      <c r="G32" s="1">
        <f t="shared" si="6"/>
        <v>3.710166000000001</v>
      </c>
      <c r="H32" s="1">
        <f>AVERAGE(G28:G29)</f>
        <v>6.8213179999999998</v>
      </c>
      <c r="I32" s="1">
        <f t="shared" si="7"/>
        <v>-3.1111519999999988</v>
      </c>
      <c r="J32" s="1">
        <f t="shared" si="8"/>
        <v>8.6407228031897052</v>
      </c>
    </row>
    <row r="33" spans="1:10" x14ac:dyDescent="0.35">
      <c r="A33">
        <v>15</v>
      </c>
      <c r="B33" t="s">
        <v>15</v>
      </c>
      <c r="C33" t="s">
        <v>13</v>
      </c>
      <c r="D33" t="s">
        <v>3</v>
      </c>
      <c r="E33" s="1">
        <v>18.445945999999999</v>
      </c>
      <c r="F33">
        <v>14.598330000000001</v>
      </c>
      <c r="G33" s="1">
        <f t="shared" si="6"/>
        <v>3.8476159999999986</v>
      </c>
      <c r="H33" s="1">
        <f>AVERAGE(G28:G29)</f>
        <v>6.8213179999999998</v>
      </c>
      <c r="I33" s="1">
        <f t="shared" si="7"/>
        <v>-2.9737020000000012</v>
      </c>
      <c r="J33" s="1">
        <f t="shared" si="8"/>
        <v>7.855493980489423</v>
      </c>
    </row>
    <row r="34" spans="1:10" x14ac:dyDescent="0.35">
      <c r="A34">
        <v>14</v>
      </c>
      <c r="B34" t="s">
        <v>15</v>
      </c>
      <c r="C34" t="s">
        <v>12</v>
      </c>
      <c r="D34" t="s">
        <v>3</v>
      </c>
      <c r="E34" s="1">
        <v>17.622565999999999</v>
      </c>
      <c r="F34">
        <v>14.684583</v>
      </c>
      <c r="G34" s="1">
        <f t="shared" si="6"/>
        <v>2.9379829999999991</v>
      </c>
      <c r="H34" s="1">
        <f>AVERAGE(G28:G29)</f>
        <v>6.8213179999999998</v>
      </c>
      <c r="I34" s="1">
        <f t="shared" si="7"/>
        <v>-3.8833350000000006</v>
      </c>
      <c r="J34" s="1">
        <f t="shared" si="8"/>
        <v>14.757076145408057</v>
      </c>
    </row>
    <row r="35" spans="1:10" x14ac:dyDescent="0.35">
      <c r="A35">
        <v>14</v>
      </c>
      <c r="B35" t="s">
        <v>15</v>
      </c>
      <c r="C35" t="s">
        <v>12</v>
      </c>
      <c r="D35" t="s">
        <v>3</v>
      </c>
      <c r="E35" s="1">
        <v>17.739015999999999</v>
      </c>
      <c r="F35">
        <v>14.684583</v>
      </c>
      <c r="G35" s="1">
        <f t="shared" si="6"/>
        <v>3.0544329999999995</v>
      </c>
      <c r="H35" s="1">
        <f>AVERAGE(G28:G29)</f>
        <v>6.8213179999999998</v>
      </c>
      <c r="I35" s="1">
        <f t="shared" si="7"/>
        <v>-3.7668850000000003</v>
      </c>
      <c r="J35" s="1">
        <f t="shared" si="8"/>
        <v>13.612734531571471</v>
      </c>
    </row>
    <row r="36" spans="1:10" x14ac:dyDescent="0.35">
      <c r="A36">
        <v>18</v>
      </c>
      <c r="B36" t="s">
        <v>15</v>
      </c>
      <c r="C36" t="s">
        <v>23</v>
      </c>
      <c r="D36" t="s">
        <v>3</v>
      </c>
      <c r="E36" s="1">
        <v>17.838552</v>
      </c>
      <c r="F36">
        <v>14.8685645</v>
      </c>
      <c r="G36" s="1">
        <f t="shared" si="6"/>
        <v>2.9699875000000002</v>
      </c>
      <c r="H36" s="1">
        <f>AVERAGE(G28:G29)</f>
        <v>6.8213179999999998</v>
      </c>
      <c r="I36" s="1">
        <f t="shared" si="7"/>
        <v>-3.8513304999999995</v>
      </c>
      <c r="J36" s="1">
        <f t="shared" si="8"/>
        <v>14.433312132791205</v>
      </c>
    </row>
    <row r="37" spans="1:10" x14ac:dyDescent="0.35">
      <c r="A37">
        <v>18</v>
      </c>
      <c r="B37" t="s">
        <v>15</v>
      </c>
      <c r="C37" t="s">
        <v>23</v>
      </c>
      <c r="D37" t="s">
        <v>3</v>
      </c>
      <c r="E37" s="1">
        <v>17.899708</v>
      </c>
      <c r="F37">
        <v>14.8685645</v>
      </c>
      <c r="G37" s="1">
        <f t="shared" si="6"/>
        <v>3.0311435000000007</v>
      </c>
      <c r="H37" s="1">
        <f>AVERAGE(G28:G29)</f>
        <v>6.8213179999999998</v>
      </c>
      <c r="I37" s="1">
        <f t="shared" si="7"/>
        <v>-3.7901744999999991</v>
      </c>
      <c r="J37" s="1">
        <f t="shared" si="8"/>
        <v>13.834268912426637</v>
      </c>
    </row>
    <row r="38" spans="1:10" x14ac:dyDescent="0.35">
      <c r="A38">
        <v>16</v>
      </c>
      <c r="B38" t="s">
        <v>15</v>
      </c>
      <c r="C38" t="s">
        <v>14</v>
      </c>
      <c r="D38" t="s">
        <v>3</v>
      </c>
      <c r="E38" s="1">
        <v>17.806139999999999</v>
      </c>
      <c r="F38">
        <v>14.931744</v>
      </c>
      <c r="G38" s="1">
        <f t="shared" si="6"/>
        <v>2.8743959999999991</v>
      </c>
      <c r="H38" s="1">
        <f>AVERAGE(G28:G29)</f>
        <v>6.8213179999999998</v>
      </c>
      <c r="I38" s="1">
        <f t="shared" si="7"/>
        <v>-3.9469220000000007</v>
      </c>
      <c r="J38" s="1">
        <f t="shared" si="8"/>
        <v>15.422043101145853</v>
      </c>
    </row>
    <row r="39" spans="1:10" x14ac:dyDescent="0.35">
      <c r="A39">
        <v>16</v>
      </c>
      <c r="B39" t="s">
        <v>15</v>
      </c>
      <c r="C39" t="s">
        <v>14</v>
      </c>
      <c r="D39" t="s">
        <v>3</v>
      </c>
      <c r="E39" s="1">
        <v>17.988807999999999</v>
      </c>
      <c r="F39">
        <v>14.931744</v>
      </c>
      <c r="G39" s="1">
        <f t="shared" si="6"/>
        <v>3.0570639999999987</v>
      </c>
      <c r="H39" s="1">
        <f>AVERAGE(G28:G29)</f>
        <v>6.8213179999999998</v>
      </c>
      <c r="I39" s="1">
        <f t="shared" si="7"/>
        <v>-3.7642540000000011</v>
      </c>
      <c r="J39" s="1">
        <f t="shared" si="8"/>
        <v>13.587932015508486</v>
      </c>
    </row>
    <row r="40" spans="1:10" x14ac:dyDescent="0.35">
      <c r="E40" s="1"/>
      <c r="F40" s="2" t="s">
        <v>5</v>
      </c>
      <c r="G40" s="2" t="s">
        <v>51</v>
      </c>
      <c r="H40" s="2" t="s">
        <v>6</v>
      </c>
      <c r="I40" s="2" t="s">
        <v>52</v>
      </c>
      <c r="J40" s="2" t="s">
        <v>7</v>
      </c>
    </row>
    <row r="41" spans="1:10" x14ac:dyDescent="0.35">
      <c r="A41">
        <v>13</v>
      </c>
      <c r="B41" t="s">
        <v>10</v>
      </c>
      <c r="C41" t="s">
        <v>10</v>
      </c>
      <c r="D41" t="s">
        <v>31</v>
      </c>
      <c r="E41" s="1">
        <v>14.670266</v>
      </c>
      <c r="F41">
        <v>14.6996325</v>
      </c>
      <c r="G41" s="1">
        <f t="shared" ref="G41:G52" si="9">E41-F41</f>
        <v>-2.9366500000000073E-2</v>
      </c>
      <c r="H41" s="1">
        <f>AVERAGE(G41:G42)</f>
        <v>0</v>
      </c>
      <c r="I41" s="1">
        <f>G41-H41</f>
        <v>-2.9366500000000073E-2</v>
      </c>
      <c r="J41" s="1">
        <f>2^-I41</f>
        <v>1.0205638887798663</v>
      </c>
    </row>
    <row r="42" spans="1:10" x14ac:dyDescent="0.35">
      <c r="A42">
        <v>13</v>
      </c>
      <c r="B42" t="s">
        <v>10</v>
      </c>
      <c r="C42" t="s">
        <v>10</v>
      </c>
      <c r="D42" t="s">
        <v>31</v>
      </c>
      <c r="E42" s="1">
        <v>14.728999</v>
      </c>
      <c r="F42">
        <v>14.6996325</v>
      </c>
      <c r="G42" s="1">
        <f t="shared" si="9"/>
        <v>2.9366500000000073E-2</v>
      </c>
      <c r="H42" s="1">
        <f>AVERAGE(G41:G42)</f>
        <v>0</v>
      </c>
      <c r="I42" s="1">
        <f t="shared" ref="I42:I52" si="10">G42-H42</f>
        <v>2.9366500000000073E-2</v>
      </c>
      <c r="J42" s="1">
        <f t="shared" ref="J42:J52" si="11">2^-I42</f>
        <v>0.97985046403664999</v>
      </c>
    </row>
    <row r="43" spans="1:10" x14ac:dyDescent="0.35">
      <c r="A43">
        <v>17</v>
      </c>
      <c r="B43" t="s">
        <v>15</v>
      </c>
      <c r="C43" t="s">
        <v>22</v>
      </c>
      <c r="D43" t="s">
        <v>31</v>
      </c>
      <c r="E43" s="1">
        <v>14.587337</v>
      </c>
      <c r="F43">
        <v>14.720087750000001</v>
      </c>
      <c r="G43" s="1">
        <f t="shared" si="9"/>
        <v>-0.13275075000000136</v>
      </c>
      <c r="H43" s="1">
        <f>AVERAGE(G41:G42)</f>
        <v>0</v>
      </c>
      <c r="I43" s="1">
        <f t="shared" si="10"/>
        <v>-0.13275075000000136</v>
      </c>
      <c r="J43" s="1">
        <f t="shared" si="11"/>
        <v>1.0963821536403147</v>
      </c>
    </row>
    <row r="44" spans="1:10" x14ac:dyDescent="0.35">
      <c r="A44">
        <v>17</v>
      </c>
      <c r="B44" t="s">
        <v>15</v>
      </c>
      <c r="C44" t="s">
        <v>22</v>
      </c>
      <c r="D44" t="s">
        <v>31</v>
      </c>
      <c r="E44" s="1">
        <v>14.852838500000001</v>
      </c>
      <c r="F44">
        <v>14.720087750000001</v>
      </c>
      <c r="G44" s="1">
        <f t="shared" si="9"/>
        <v>0.13275074999999958</v>
      </c>
      <c r="H44" s="1">
        <f>AVERAGE(G41:G42)</f>
        <v>0</v>
      </c>
      <c r="I44" s="1">
        <f t="shared" si="10"/>
        <v>0.13275074999999958</v>
      </c>
      <c r="J44" s="1">
        <f t="shared" si="11"/>
        <v>0.91209073102814009</v>
      </c>
    </row>
    <row r="45" spans="1:10" x14ac:dyDescent="0.35">
      <c r="A45">
        <v>15</v>
      </c>
      <c r="B45" t="s">
        <v>15</v>
      </c>
      <c r="C45" t="s">
        <v>13</v>
      </c>
      <c r="D45" t="s">
        <v>31</v>
      </c>
      <c r="E45" s="1">
        <v>14.565201999999999</v>
      </c>
      <c r="F45">
        <v>14.598330000000001</v>
      </c>
      <c r="G45" s="1">
        <f t="shared" si="9"/>
        <v>-3.3128000000001379E-2</v>
      </c>
      <c r="H45" s="1">
        <f>AVERAGE(G41:G42)</f>
        <v>0</v>
      </c>
      <c r="I45" s="1">
        <f t="shared" si="10"/>
        <v>-3.3128000000001379E-2</v>
      </c>
      <c r="J45" s="1">
        <f t="shared" si="11"/>
        <v>1.0232282494226057</v>
      </c>
    </row>
    <row r="46" spans="1:10" x14ac:dyDescent="0.35">
      <c r="A46">
        <v>15</v>
      </c>
      <c r="B46" t="s">
        <v>15</v>
      </c>
      <c r="C46" t="s">
        <v>13</v>
      </c>
      <c r="D46" t="s">
        <v>31</v>
      </c>
      <c r="E46" s="1">
        <v>14.631458</v>
      </c>
      <c r="F46">
        <v>14.598330000000001</v>
      </c>
      <c r="G46" s="1">
        <f t="shared" si="9"/>
        <v>3.3127999999999602E-2</v>
      </c>
      <c r="H46" s="1">
        <f>AVERAGE(G41:G42)</f>
        <v>0</v>
      </c>
      <c r="I46" s="1">
        <f t="shared" si="10"/>
        <v>3.3127999999999602E-2</v>
      </c>
      <c r="J46" s="1">
        <f t="shared" si="11"/>
        <v>0.97729905381745297</v>
      </c>
    </row>
    <row r="47" spans="1:10" x14ac:dyDescent="0.35">
      <c r="A47">
        <v>14</v>
      </c>
      <c r="B47" t="s">
        <v>15</v>
      </c>
      <c r="C47" t="s">
        <v>12</v>
      </c>
      <c r="D47" t="s">
        <v>31</v>
      </c>
      <c r="E47" s="1">
        <v>14.658806</v>
      </c>
      <c r="F47">
        <v>14.684583</v>
      </c>
      <c r="G47" s="1">
        <f t="shared" si="9"/>
        <v>-2.5776999999999717E-2</v>
      </c>
      <c r="H47" s="1">
        <f>AVERAGE(G41:G42)</f>
        <v>0</v>
      </c>
      <c r="I47" s="1">
        <f t="shared" si="10"/>
        <v>-2.5776999999999717E-2</v>
      </c>
      <c r="J47" s="1">
        <f t="shared" si="11"/>
        <v>1.0180278291867497</v>
      </c>
    </row>
    <row r="48" spans="1:10" x14ac:dyDescent="0.35">
      <c r="A48">
        <v>14</v>
      </c>
      <c r="B48" t="s">
        <v>15</v>
      </c>
      <c r="C48" t="s">
        <v>12</v>
      </c>
      <c r="D48" t="s">
        <v>31</v>
      </c>
      <c r="E48" s="1">
        <v>14.71036</v>
      </c>
      <c r="F48">
        <v>14.684583</v>
      </c>
      <c r="G48" s="1">
        <f t="shared" si="9"/>
        <v>2.5776999999999717E-2</v>
      </c>
      <c r="H48" s="1">
        <f>AVERAGE(G41:G42)</f>
        <v>0</v>
      </c>
      <c r="I48" s="1">
        <f t="shared" si="10"/>
        <v>2.5776999999999717E-2</v>
      </c>
      <c r="J48" s="1">
        <f t="shared" si="11"/>
        <v>0.98229141810283194</v>
      </c>
    </row>
    <row r="49" spans="1:10" x14ac:dyDescent="0.35">
      <c r="A49">
        <v>18</v>
      </c>
      <c r="B49" t="s">
        <v>15</v>
      </c>
      <c r="C49" t="s">
        <v>23</v>
      </c>
      <c r="D49" t="s">
        <v>31</v>
      </c>
      <c r="E49" s="1">
        <v>14.876833</v>
      </c>
      <c r="F49">
        <v>14.8685645</v>
      </c>
      <c r="G49" s="1">
        <f t="shared" si="9"/>
        <v>8.2684999999997899E-3</v>
      </c>
      <c r="H49" s="1">
        <f>AVERAGE(G41:G42)</f>
        <v>0</v>
      </c>
      <c r="I49" s="1">
        <f t="shared" si="10"/>
        <v>8.2684999999997899E-3</v>
      </c>
      <c r="J49" s="1">
        <f t="shared" si="11"/>
        <v>0.99428510503387457</v>
      </c>
    </row>
    <row r="50" spans="1:10" x14ac:dyDescent="0.35">
      <c r="A50">
        <v>18</v>
      </c>
      <c r="B50" t="s">
        <v>15</v>
      </c>
      <c r="C50" t="s">
        <v>23</v>
      </c>
      <c r="D50" t="s">
        <v>31</v>
      </c>
      <c r="E50" s="1">
        <v>14.860296</v>
      </c>
      <c r="F50">
        <v>14.8685645</v>
      </c>
      <c r="G50" s="1">
        <f t="shared" si="9"/>
        <v>-8.2684999999997899E-3</v>
      </c>
      <c r="H50" s="1">
        <f>AVERAGE(G41:G42)</f>
        <v>0</v>
      </c>
      <c r="I50" s="1">
        <f t="shared" si="10"/>
        <v>-8.2684999999997899E-3</v>
      </c>
      <c r="J50" s="1">
        <f t="shared" si="11"/>
        <v>1.0057477427120169</v>
      </c>
    </row>
    <row r="51" spans="1:10" x14ac:dyDescent="0.35">
      <c r="A51">
        <v>16</v>
      </c>
      <c r="B51" t="s">
        <v>15</v>
      </c>
      <c r="C51" t="s">
        <v>14</v>
      </c>
      <c r="D51" t="s">
        <v>31</v>
      </c>
      <c r="E51" s="1">
        <v>14.942852999999999</v>
      </c>
      <c r="F51">
        <v>14.931744</v>
      </c>
      <c r="G51" s="1">
        <f t="shared" si="9"/>
        <v>1.1108999999999369E-2</v>
      </c>
      <c r="H51" s="1">
        <f>AVERAGE(G41:G42)</f>
        <v>0</v>
      </c>
      <c r="I51" s="1">
        <f t="shared" si="10"/>
        <v>1.1108999999999369E-2</v>
      </c>
      <c r="J51" s="1">
        <f t="shared" si="11"/>
        <v>0.9923293983481225</v>
      </c>
    </row>
    <row r="52" spans="1:10" x14ac:dyDescent="0.35">
      <c r="A52">
        <v>16</v>
      </c>
      <c r="B52" t="s">
        <v>15</v>
      </c>
      <c r="C52" t="s">
        <v>14</v>
      </c>
      <c r="D52" t="s">
        <v>31</v>
      </c>
      <c r="E52" s="1">
        <v>14.920635000000001</v>
      </c>
      <c r="F52">
        <v>14.931744</v>
      </c>
      <c r="G52" s="1">
        <f t="shared" si="9"/>
        <v>-1.1108999999999369E-2</v>
      </c>
      <c r="H52" s="1">
        <f>AVERAGE(G41:G42)</f>
        <v>0</v>
      </c>
      <c r="I52" s="1">
        <f t="shared" si="10"/>
        <v>-1.1108999999999369E-2</v>
      </c>
      <c r="J52" s="1">
        <f t="shared" si="11"/>
        <v>1.00772989459412</v>
      </c>
    </row>
    <row r="53" spans="1:10" x14ac:dyDescent="0.35">
      <c r="E53" s="1"/>
      <c r="F53" s="2" t="s">
        <v>5</v>
      </c>
      <c r="G53" s="2" t="s">
        <v>51</v>
      </c>
      <c r="H53" s="2" t="s">
        <v>6</v>
      </c>
      <c r="I53" s="2" t="s">
        <v>52</v>
      </c>
      <c r="J53" s="2" t="s">
        <v>7</v>
      </c>
    </row>
    <row r="54" spans="1:10" x14ac:dyDescent="0.35">
      <c r="A54">
        <v>13</v>
      </c>
      <c r="B54" t="s">
        <v>10</v>
      </c>
      <c r="C54" t="s">
        <v>10</v>
      </c>
      <c r="D54" t="s">
        <v>27</v>
      </c>
      <c r="E54" s="1">
        <v>19.503332</v>
      </c>
      <c r="F54">
        <v>14.6996325</v>
      </c>
      <c r="G54" s="1">
        <f t="shared" ref="G54:G65" si="12">E54-F54</f>
        <v>4.8036995000000005</v>
      </c>
      <c r="H54" s="1">
        <f>AVERAGE(G54:G55)</f>
        <v>4.8132400000000004</v>
      </c>
      <c r="I54" s="1">
        <f>G54-H54</f>
        <v>-9.5404999999999518E-3</v>
      </c>
      <c r="J54" s="1">
        <f>2^-I54</f>
        <v>1.0066348846455608</v>
      </c>
    </row>
    <row r="55" spans="1:10" x14ac:dyDescent="0.35">
      <c r="A55">
        <v>13</v>
      </c>
      <c r="B55" t="s">
        <v>10</v>
      </c>
      <c r="C55" t="s">
        <v>10</v>
      </c>
      <c r="D55" t="s">
        <v>27</v>
      </c>
      <c r="E55" s="1">
        <v>19.522413</v>
      </c>
      <c r="F55">
        <v>14.6996325</v>
      </c>
      <c r="G55" s="1">
        <f t="shared" si="12"/>
        <v>4.8227805000000004</v>
      </c>
      <c r="H55" s="1">
        <f>AVERAGE(G54:G55)</f>
        <v>4.8132400000000004</v>
      </c>
      <c r="I55" s="1">
        <f t="shared" ref="I55:I65" si="13">G55-H55</f>
        <v>9.5404999999999518E-3</v>
      </c>
      <c r="J55" s="1">
        <f t="shared" ref="J55:J65" si="14">2^-I55</f>
        <v>0.99340884689497222</v>
      </c>
    </row>
    <row r="56" spans="1:10" x14ac:dyDescent="0.35">
      <c r="A56">
        <v>17</v>
      </c>
      <c r="B56" t="s">
        <v>15</v>
      </c>
      <c r="C56" t="s">
        <v>22</v>
      </c>
      <c r="D56" t="s">
        <v>27</v>
      </c>
      <c r="E56" s="1">
        <v>18.454836</v>
      </c>
      <c r="F56">
        <v>14.720087750000001</v>
      </c>
      <c r="G56" s="1">
        <f t="shared" si="12"/>
        <v>3.7347482499999991</v>
      </c>
      <c r="H56" s="1">
        <f>AVERAGE(G54:G55)</f>
        <v>4.8132400000000004</v>
      </c>
      <c r="I56" s="1">
        <f t="shared" si="13"/>
        <v>-1.0784917500000013</v>
      </c>
      <c r="J56" s="1">
        <f t="shared" si="14"/>
        <v>2.1118271397173767</v>
      </c>
    </row>
    <row r="57" spans="1:10" x14ac:dyDescent="0.35">
      <c r="A57">
        <v>17</v>
      </c>
      <c r="B57" t="s">
        <v>15</v>
      </c>
      <c r="C57" t="s">
        <v>22</v>
      </c>
      <c r="D57" t="s">
        <v>27</v>
      </c>
      <c r="E57" s="1">
        <v>18.456227999999999</v>
      </c>
      <c r="F57">
        <v>14.720087750000001</v>
      </c>
      <c r="G57" s="1">
        <f t="shared" si="12"/>
        <v>3.7361402499999983</v>
      </c>
      <c r="H57" s="1">
        <f>AVERAGE(G54:G55)</f>
        <v>4.8132400000000004</v>
      </c>
      <c r="I57" s="1">
        <f t="shared" si="13"/>
        <v>-1.0770997500000021</v>
      </c>
      <c r="J57" s="1">
        <f t="shared" si="14"/>
        <v>2.1097905030283157</v>
      </c>
    </row>
    <row r="58" spans="1:10" x14ac:dyDescent="0.35">
      <c r="A58">
        <v>15</v>
      </c>
      <c r="B58" t="s">
        <v>15</v>
      </c>
      <c r="C58" t="s">
        <v>13</v>
      </c>
      <c r="D58" t="s">
        <v>27</v>
      </c>
      <c r="E58" s="1">
        <v>18.593554000000001</v>
      </c>
      <c r="F58">
        <v>14.598330000000001</v>
      </c>
      <c r="G58" s="1">
        <f t="shared" si="12"/>
        <v>3.9952240000000003</v>
      </c>
      <c r="H58" s="1">
        <f>AVERAGE(G54:G55)</f>
        <v>4.8132400000000004</v>
      </c>
      <c r="I58" s="1">
        <f t="shared" si="13"/>
        <v>-0.81801600000000008</v>
      </c>
      <c r="J58" s="1">
        <f t="shared" si="14"/>
        <v>1.7629798677783166</v>
      </c>
    </row>
    <row r="59" spans="1:10" x14ac:dyDescent="0.35">
      <c r="A59">
        <v>15</v>
      </c>
      <c r="B59" t="s">
        <v>15</v>
      </c>
      <c r="C59" t="s">
        <v>13</v>
      </c>
      <c r="D59" t="s">
        <v>27</v>
      </c>
      <c r="E59" s="1">
        <v>18.392994000000002</v>
      </c>
      <c r="F59">
        <v>14.598330000000001</v>
      </c>
      <c r="G59" s="1">
        <f t="shared" si="12"/>
        <v>3.7946640000000009</v>
      </c>
      <c r="H59" s="1">
        <f>AVERAGE(G54:G55)</f>
        <v>4.8132400000000004</v>
      </c>
      <c r="I59" s="1">
        <f t="shared" si="13"/>
        <v>-1.0185759999999995</v>
      </c>
      <c r="J59" s="1">
        <f t="shared" si="14"/>
        <v>2.0259183067618967</v>
      </c>
    </row>
    <row r="60" spans="1:10" x14ac:dyDescent="0.35">
      <c r="A60">
        <v>14</v>
      </c>
      <c r="B60" t="s">
        <v>15</v>
      </c>
      <c r="C60" t="s">
        <v>12</v>
      </c>
      <c r="D60" t="s">
        <v>27</v>
      </c>
      <c r="E60" s="1">
        <v>18.607485</v>
      </c>
      <c r="F60">
        <v>14.684583</v>
      </c>
      <c r="G60" s="1">
        <f t="shared" si="12"/>
        <v>3.9229020000000006</v>
      </c>
      <c r="H60" s="1">
        <f>AVERAGE(G54:G55)</f>
        <v>4.8132400000000004</v>
      </c>
      <c r="I60" s="1">
        <f t="shared" si="13"/>
        <v>-0.89033799999999985</v>
      </c>
      <c r="J60" s="1">
        <f t="shared" si="14"/>
        <v>1.8536103436902736</v>
      </c>
    </row>
    <row r="61" spans="1:10" x14ac:dyDescent="0.35">
      <c r="A61">
        <v>14</v>
      </c>
      <c r="B61" t="s">
        <v>15</v>
      </c>
      <c r="C61" t="s">
        <v>12</v>
      </c>
      <c r="D61" t="s">
        <v>27</v>
      </c>
      <c r="E61" s="1">
        <v>18.482033000000001</v>
      </c>
      <c r="F61">
        <v>14.684583</v>
      </c>
      <c r="G61" s="1">
        <f t="shared" si="12"/>
        <v>3.7974500000000013</v>
      </c>
      <c r="H61" s="1">
        <f>AVERAGE(G54:G55)</f>
        <v>4.8132400000000004</v>
      </c>
      <c r="I61" s="1">
        <f t="shared" si="13"/>
        <v>-1.0157899999999991</v>
      </c>
      <c r="J61" s="1">
        <f t="shared" si="14"/>
        <v>2.0220098146959726</v>
      </c>
    </row>
    <row r="62" spans="1:10" x14ac:dyDescent="0.35">
      <c r="A62">
        <v>18</v>
      </c>
      <c r="B62" t="s">
        <v>15</v>
      </c>
      <c r="C62" t="s">
        <v>23</v>
      </c>
      <c r="D62" t="s">
        <v>27</v>
      </c>
      <c r="E62" s="1">
        <v>18.679098</v>
      </c>
      <c r="F62">
        <v>14.8685645</v>
      </c>
      <c r="G62" s="1">
        <f t="shared" si="12"/>
        <v>3.8105335</v>
      </c>
      <c r="H62" s="1">
        <f>AVERAGE(G54:G55)</f>
        <v>4.8132400000000004</v>
      </c>
      <c r="I62" s="1">
        <f t="shared" si="13"/>
        <v>-1.0027065000000004</v>
      </c>
      <c r="J62" s="1">
        <f t="shared" si="14"/>
        <v>2.0037555272768688</v>
      </c>
    </row>
    <row r="63" spans="1:10" x14ac:dyDescent="0.35">
      <c r="A63">
        <v>18</v>
      </c>
      <c r="B63" t="s">
        <v>15</v>
      </c>
      <c r="C63" t="s">
        <v>23</v>
      </c>
      <c r="D63" t="s">
        <v>27</v>
      </c>
      <c r="E63" s="1">
        <v>18.664380000000001</v>
      </c>
      <c r="F63">
        <v>14.8685645</v>
      </c>
      <c r="G63" s="1">
        <f t="shared" si="12"/>
        <v>3.7958155000000016</v>
      </c>
      <c r="H63" s="1">
        <f>AVERAGE(G54:G55)</f>
        <v>4.8132400000000004</v>
      </c>
      <c r="I63" s="1">
        <f t="shared" si="13"/>
        <v>-1.0174244999999988</v>
      </c>
      <c r="J63" s="1">
        <f t="shared" si="14"/>
        <v>2.0243019470176495</v>
      </c>
    </row>
    <row r="64" spans="1:10" x14ac:dyDescent="0.35">
      <c r="A64">
        <v>16</v>
      </c>
      <c r="B64" t="s">
        <v>15</v>
      </c>
      <c r="C64" t="s">
        <v>14</v>
      </c>
      <c r="D64" t="s">
        <v>27</v>
      </c>
      <c r="E64" s="1">
        <v>18.657927000000001</v>
      </c>
      <c r="F64">
        <v>14.931744</v>
      </c>
      <c r="G64" s="1">
        <f t="shared" si="12"/>
        <v>3.7261830000000007</v>
      </c>
      <c r="H64" s="1">
        <f>AVERAGE(G54:G55)</f>
        <v>4.8132400000000004</v>
      </c>
      <c r="I64" s="1">
        <f t="shared" si="13"/>
        <v>-1.0870569999999997</v>
      </c>
      <c r="J64" s="1">
        <f t="shared" si="14"/>
        <v>2.1244023051703667</v>
      </c>
    </row>
    <row r="65" spans="1:10" x14ac:dyDescent="0.35">
      <c r="A65">
        <v>16</v>
      </c>
      <c r="B65" t="s">
        <v>15</v>
      </c>
      <c r="C65" t="s">
        <v>14</v>
      </c>
      <c r="D65" t="s">
        <v>27</v>
      </c>
      <c r="E65" s="1">
        <v>18.692693999999999</v>
      </c>
      <c r="F65">
        <v>14.931744</v>
      </c>
      <c r="G65" s="1">
        <f t="shared" si="12"/>
        <v>3.7609499999999993</v>
      </c>
      <c r="H65" s="1">
        <f>AVERAGE(G54:G55)</f>
        <v>4.8132400000000004</v>
      </c>
      <c r="I65" s="1">
        <f t="shared" si="13"/>
        <v>-1.0522900000000011</v>
      </c>
      <c r="J65" s="1">
        <f t="shared" si="14"/>
        <v>2.0738190240695444</v>
      </c>
    </row>
    <row r="66" spans="1:10" x14ac:dyDescent="0.35">
      <c r="E66" s="1"/>
      <c r="F66" s="2" t="s">
        <v>5</v>
      </c>
      <c r="G66" s="2" t="s">
        <v>51</v>
      </c>
      <c r="H66" s="2" t="s">
        <v>6</v>
      </c>
      <c r="I66" s="2" t="s">
        <v>52</v>
      </c>
      <c r="J66" s="2" t="s">
        <v>7</v>
      </c>
    </row>
    <row r="67" spans="1:10" x14ac:dyDescent="0.35">
      <c r="A67">
        <v>13</v>
      </c>
      <c r="B67" t="s">
        <v>10</v>
      </c>
      <c r="C67" t="s">
        <v>10</v>
      </c>
      <c r="D67" t="s">
        <v>28</v>
      </c>
      <c r="E67" s="1">
        <v>21.156144999999999</v>
      </c>
      <c r="F67">
        <v>14.6996325</v>
      </c>
      <c r="G67" s="1">
        <f t="shared" ref="G67:G78" si="15">E67-F67</f>
        <v>6.4565124999999988</v>
      </c>
      <c r="H67" s="1">
        <f>AVERAGE(G67:G68)</f>
        <v>6.4870450000000002</v>
      </c>
      <c r="I67" s="1">
        <f>G67-H67</f>
        <v>-3.0532500000001406E-2</v>
      </c>
      <c r="J67" s="1">
        <f>2^-I67</f>
        <v>1.0213890517323816</v>
      </c>
    </row>
    <row r="68" spans="1:10" x14ac:dyDescent="0.35">
      <c r="A68">
        <v>13</v>
      </c>
      <c r="B68" t="s">
        <v>10</v>
      </c>
      <c r="C68" t="s">
        <v>10</v>
      </c>
      <c r="D68" t="s">
        <v>28</v>
      </c>
      <c r="E68" s="1">
        <v>21.217210000000001</v>
      </c>
      <c r="F68">
        <v>14.6996325</v>
      </c>
      <c r="G68" s="1">
        <f t="shared" si="15"/>
        <v>6.5175775000000016</v>
      </c>
      <c r="H68" s="1">
        <f>AVERAGE(G67:G68)</f>
        <v>6.4870450000000002</v>
      </c>
      <c r="I68" s="1">
        <f t="shared" ref="I68:I78" si="16">G68-H68</f>
        <v>3.0532500000001406E-2</v>
      </c>
      <c r="J68" s="1">
        <f t="shared" ref="J68:J78" si="17">2^-I68</f>
        <v>0.97905885940709514</v>
      </c>
    </row>
    <row r="69" spans="1:10" x14ac:dyDescent="0.35">
      <c r="A69">
        <v>17</v>
      </c>
      <c r="B69" t="s">
        <v>15</v>
      </c>
      <c r="C69" t="s">
        <v>22</v>
      </c>
      <c r="D69" t="s">
        <v>28</v>
      </c>
      <c r="E69" s="1">
        <v>20.353182</v>
      </c>
      <c r="F69">
        <v>14.720087750000001</v>
      </c>
      <c r="G69" s="1">
        <f t="shared" si="15"/>
        <v>5.6330942499999992</v>
      </c>
      <c r="H69" s="1">
        <f>AVERAGE(G67:G68)</f>
        <v>6.4870450000000002</v>
      </c>
      <c r="I69" s="1">
        <f t="shared" si="16"/>
        <v>-0.85395075000000098</v>
      </c>
      <c r="J69" s="1">
        <f t="shared" si="17"/>
        <v>1.8074437508404009</v>
      </c>
    </row>
    <row r="70" spans="1:10" x14ac:dyDescent="0.35">
      <c r="A70">
        <v>17</v>
      </c>
      <c r="B70" t="s">
        <v>15</v>
      </c>
      <c r="C70" t="s">
        <v>22</v>
      </c>
      <c r="D70" t="s">
        <v>28</v>
      </c>
      <c r="E70" s="1">
        <v>20.264590999999999</v>
      </c>
      <c r="F70">
        <v>14.720087750000001</v>
      </c>
      <c r="G70" s="1">
        <f t="shared" si="15"/>
        <v>5.5445032499999982</v>
      </c>
      <c r="H70" s="1">
        <f>AVERAGE(G67:G68)</f>
        <v>6.4870450000000002</v>
      </c>
      <c r="I70" s="1">
        <f t="shared" si="16"/>
        <v>-0.94254175000000195</v>
      </c>
      <c r="J70" s="1">
        <f t="shared" si="17"/>
        <v>1.9219112941060492</v>
      </c>
    </row>
    <row r="71" spans="1:10" x14ac:dyDescent="0.35">
      <c r="A71">
        <v>15</v>
      </c>
      <c r="B71" t="s">
        <v>15</v>
      </c>
      <c r="C71" t="s">
        <v>13</v>
      </c>
      <c r="D71" t="s">
        <v>28</v>
      </c>
      <c r="E71" s="1">
        <v>20.108806999999999</v>
      </c>
      <c r="F71">
        <v>14.598330000000001</v>
      </c>
      <c r="G71" s="1">
        <f t="shared" si="15"/>
        <v>5.5104769999999981</v>
      </c>
      <c r="H71" s="1">
        <f>AVERAGE(G67:G68)</f>
        <v>6.4870450000000002</v>
      </c>
      <c r="I71" s="1">
        <f t="shared" si="16"/>
        <v>-0.9765680000000021</v>
      </c>
      <c r="J71" s="1">
        <f t="shared" si="17"/>
        <v>1.9677787250003926</v>
      </c>
    </row>
    <row r="72" spans="1:10" x14ac:dyDescent="0.35">
      <c r="A72">
        <v>15</v>
      </c>
      <c r="B72" t="s">
        <v>15</v>
      </c>
      <c r="C72" t="s">
        <v>13</v>
      </c>
      <c r="D72" t="s">
        <v>28</v>
      </c>
      <c r="E72" s="1">
        <v>20.203249</v>
      </c>
      <c r="F72">
        <v>14.598330000000001</v>
      </c>
      <c r="G72" s="1">
        <f t="shared" si="15"/>
        <v>5.6049189999999989</v>
      </c>
      <c r="H72" s="1">
        <f>AVERAGE(G67:G68)</f>
        <v>6.4870450000000002</v>
      </c>
      <c r="I72" s="1">
        <f t="shared" si="16"/>
        <v>-0.8821260000000013</v>
      </c>
      <c r="J72" s="1">
        <f t="shared" si="17"/>
        <v>1.8430893344225088</v>
      </c>
    </row>
    <row r="73" spans="1:10" x14ac:dyDescent="0.35">
      <c r="A73">
        <v>14</v>
      </c>
      <c r="B73" t="s">
        <v>15</v>
      </c>
      <c r="C73" t="s">
        <v>12</v>
      </c>
      <c r="D73" t="s">
        <v>28</v>
      </c>
      <c r="E73" s="1">
        <v>20.208454</v>
      </c>
      <c r="F73">
        <v>14.684583</v>
      </c>
      <c r="G73" s="1">
        <f t="shared" si="15"/>
        <v>5.5238709999999998</v>
      </c>
      <c r="H73" s="1">
        <f>AVERAGE(G67:G68)</f>
        <v>6.4870450000000002</v>
      </c>
      <c r="I73" s="1">
        <f t="shared" si="16"/>
        <v>-0.96317400000000042</v>
      </c>
      <c r="J73" s="1">
        <f t="shared" si="17"/>
        <v>1.9495943835220082</v>
      </c>
    </row>
    <row r="74" spans="1:10" x14ac:dyDescent="0.35">
      <c r="A74">
        <v>14</v>
      </c>
      <c r="B74" t="s">
        <v>15</v>
      </c>
      <c r="C74" t="s">
        <v>12</v>
      </c>
      <c r="D74" t="s">
        <v>28</v>
      </c>
      <c r="E74" s="1">
        <v>20.245918</v>
      </c>
      <c r="F74">
        <v>14.684583</v>
      </c>
      <c r="G74" s="1">
        <f t="shared" si="15"/>
        <v>5.5613349999999997</v>
      </c>
      <c r="H74" s="1">
        <f>AVERAGE(G67:G68)</f>
        <v>6.4870450000000002</v>
      </c>
      <c r="I74" s="1">
        <f t="shared" si="16"/>
        <v>-0.92571000000000048</v>
      </c>
      <c r="J74" s="1">
        <f t="shared" si="17"/>
        <v>1.8996188798825957</v>
      </c>
    </row>
    <row r="75" spans="1:10" x14ac:dyDescent="0.35">
      <c r="A75">
        <v>18</v>
      </c>
      <c r="B75" t="s">
        <v>15</v>
      </c>
      <c r="C75" t="s">
        <v>23</v>
      </c>
      <c r="D75" t="s">
        <v>28</v>
      </c>
      <c r="E75" s="1">
        <v>20.372843</v>
      </c>
      <c r="F75">
        <v>14.8685645</v>
      </c>
      <c r="G75" s="1">
        <f t="shared" si="15"/>
        <v>5.5042784999999999</v>
      </c>
      <c r="H75" s="1">
        <f>AVERAGE(G67:G68)</f>
        <v>6.4870450000000002</v>
      </c>
      <c r="I75" s="1">
        <f t="shared" si="16"/>
        <v>-0.98276650000000032</v>
      </c>
      <c r="J75" s="1">
        <f t="shared" si="17"/>
        <v>1.9762514210867501</v>
      </c>
    </row>
    <row r="76" spans="1:10" x14ac:dyDescent="0.35">
      <c r="A76">
        <v>18</v>
      </c>
      <c r="B76" t="s">
        <v>15</v>
      </c>
      <c r="C76" t="s">
        <v>23</v>
      </c>
      <c r="D76" t="s">
        <v>28</v>
      </c>
      <c r="E76" s="1">
        <v>20.385207999999999</v>
      </c>
      <c r="F76">
        <v>14.8685645</v>
      </c>
      <c r="G76" s="1">
        <f t="shared" si="15"/>
        <v>5.5166434999999989</v>
      </c>
      <c r="H76" s="1">
        <f>AVERAGE(G67:G68)</f>
        <v>6.4870450000000002</v>
      </c>
      <c r="I76" s="1">
        <f t="shared" si="16"/>
        <v>-0.97040150000000125</v>
      </c>
      <c r="J76" s="1">
        <f t="shared" si="17"/>
        <v>1.9593858136186375</v>
      </c>
    </row>
    <row r="77" spans="1:10" x14ac:dyDescent="0.35">
      <c r="A77">
        <v>16</v>
      </c>
      <c r="B77" t="s">
        <v>15</v>
      </c>
      <c r="C77" t="s">
        <v>14</v>
      </c>
      <c r="D77" t="s">
        <v>28</v>
      </c>
      <c r="E77" s="1">
        <v>20.561699999999998</v>
      </c>
      <c r="F77">
        <v>14.931744</v>
      </c>
      <c r="G77" s="1">
        <f t="shared" si="15"/>
        <v>5.6299559999999982</v>
      </c>
      <c r="H77" s="1">
        <f>AVERAGE(G67:G68)</f>
        <v>6.4870450000000002</v>
      </c>
      <c r="I77" s="1">
        <f t="shared" si="16"/>
        <v>-0.85708900000000199</v>
      </c>
      <c r="J77" s="1">
        <f t="shared" si="17"/>
        <v>1.8113797067825284</v>
      </c>
    </row>
    <row r="78" spans="1:10" x14ac:dyDescent="0.35">
      <c r="A78">
        <v>16</v>
      </c>
      <c r="B78" t="s">
        <v>15</v>
      </c>
      <c r="C78" t="s">
        <v>14</v>
      </c>
      <c r="D78" t="s">
        <v>28</v>
      </c>
      <c r="E78" s="1">
        <v>20.692582999999999</v>
      </c>
      <c r="F78">
        <v>14.931744</v>
      </c>
      <c r="G78" s="1">
        <f t="shared" si="15"/>
        <v>5.7608389999999989</v>
      </c>
      <c r="H78" s="1">
        <f>AVERAGE(G67:G68)</f>
        <v>6.4870450000000002</v>
      </c>
      <c r="I78" s="1">
        <f t="shared" si="16"/>
        <v>-0.72620600000000124</v>
      </c>
      <c r="J78" s="1">
        <f t="shared" si="17"/>
        <v>1.654282932302535</v>
      </c>
    </row>
    <row r="79" spans="1:10" x14ac:dyDescent="0.35">
      <c r="E79" s="1"/>
      <c r="F79" s="2" t="s">
        <v>5</v>
      </c>
      <c r="G79" s="2" t="s">
        <v>51</v>
      </c>
      <c r="H79" s="2" t="s">
        <v>6</v>
      </c>
      <c r="I79" s="2" t="s">
        <v>52</v>
      </c>
      <c r="J79" s="2" t="s">
        <v>7</v>
      </c>
    </row>
    <row r="80" spans="1:10" x14ac:dyDescent="0.35">
      <c r="A80">
        <v>13</v>
      </c>
      <c r="B80" t="s">
        <v>10</v>
      </c>
      <c r="C80" t="s">
        <v>10</v>
      </c>
      <c r="D80" t="s">
        <v>1</v>
      </c>
      <c r="E80" s="1">
        <v>18.285059</v>
      </c>
      <c r="F80">
        <v>14.6996325</v>
      </c>
      <c r="G80" s="1">
        <f t="shared" ref="G80:G91" si="18">E80-F80</f>
        <v>3.5854265000000005</v>
      </c>
      <c r="H80" s="1">
        <f>AVERAGE(G80:G81)</f>
        <v>3.6086305000000003</v>
      </c>
      <c r="I80" s="1">
        <f>G80-H80</f>
        <v>-2.320399999999978E-2</v>
      </c>
      <c r="J80" s="1">
        <f>2^-I80</f>
        <v>1.0162138275276973</v>
      </c>
    </row>
    <row r="81" spans="1:10" x14ac:dyDescent="0.35">
      <c r="A81">
        <v>13</v>
      </c>
      <c r="B81" t="s">
        <v>10</v>
      </c>
      <c r="C81" t="s">
        <v>10</v>
      </c>
      <c r="D81" t="s">
        <v>1</v>
      </c>
      <c r="E81" s="1">
        <v>18.331467</v>
      </c>
      <c r="F81">
        <v>14.6996325</v>
      </c>
      <c r="G81" s="1">
        <f t="shared" si="18"/>
        <v>3.6318345000000001</v>
      </c>
      <c r="H81" s="1">
        <f>AVERAGE(G80:G81)</f>
        <v>3.6086305000000003</v>
      </c>
      <c r="I81" s="1">
        <f t="shared" ref="I81:I91" si="19">G81-H81</f>
        <v>2.320399999999978E-2</v>
      </c>
      <c r="J81" s="1">
        <f t="shared" ref="J81:J91" si="20">2^-I81</f>
        <v>0.98404486625896126</v>
      </c>
    </row>
    <row r="82" spans="1:10" x14ac:dyDescent="0.35">
      <c r="A82">
        <v>17</v>
      </c>
      <c r="B82" t="s">
        <v>15</v>
      </c>
      <c r="C82" t="s">
        <v>22</v>
      </c>
      <c r="D82" t="s">
        <v>1</v>
      </c>
      <c r="E82" s="1">
        <v>16.805109999999999</v>
      </c>
      <c r="F82">
        <v>14.720087750000001</v>
      </c>
      <c r="G82" s="1">
        <f t="shared" si="18"/>
        <v>2.085022249999998</v>
      </c>
      <c r="H82" s="1">
        <f>AVERAGE(G80:G81)</f>
        <v>3.6086305000000003</v>
      </c>
      <c r="I82" s="1">
        <f t="shared" si="19"/>
        <v>-1.5236082500000023</v>
      </c>
      <c r="J82" s="1">
        <f t="shared" si="20"/>
        <v>2.875092255963843</v>
      </c>
    </row>
    <row r="83" spans="1:10" x14ac:dyDescent="0.35">
      <c r="A83">
        <v>17</v>
      </c>
      <c r="B83" t="s">
        <v>15</v>
      </c>
      <c r="C83" t="s">
        <v>22</v>
      </c>
      <c r="D83" t="s">
        <v>1</v>
      </c>
      <c r="E83" s="1">
        <v>16.810358000000001</v>
      </c>
      <c r="F83">
        <v>14.720087750000001</v>
      </c>
      <c r="G83" s="1">
        <f t="shared" si="18"/>
        <v>2.0902702499999997</v>
      </c>
      <c r="H83" s="1">
        <f>AVERAGE(G80:G81)</f>
        <v>3.6086305000000003</v>
      </c>
      <c r="I83" s="1">
        <f t="shared" si="19"/>
        <v>-1.5183602500000006</v>
      </c>
      <c r="J83" s="1">
        <f t="shared" si="20"/>
        <v>2.8646527148489751</v>
      </c>
    </row>
    <row r="84" spans="1:10" x14ac:dyDescent="0.35">
      <c r="A84">
        <v>15</v>
      </c>
      <c r="B84" t="s">
        <v>15</v>
      </c>
      <c r="C84" t="s">
        <v>13</v>
      </c>
      <c r="D84" t="s">
        <v>1</v>
      </c>
      <c r="E84" s="1">
        <v>16.858087999999999</v>
      </c>
      <c r="F84">
        <v>14.598330000000001</v>
      </c>
      <c r="G84" s="1">
        <f t="shared" si="18"/>
        <v>2.2597579999999979</v>
      </c>
      <c r="H84" s="1">
        <f>AVERAGE(G80:G81)</f>
        <v>3.6086305000000003</v>
      </c>
      <c r="I84" s="1">
        <f t="shared" si="19"/>
        <v>-1.3488725000000024</v>
      </c>
      <c r="J84" s="1">
        <f t="shared" si="20"/>
        <v>2.5471298348830986</v>
      </c>
    </row>
    <row r="85" spans="1:10" x14ac:dyDescent="0.35">
      <c r="A85">
        <v>15</v>
      </c>
      <c r="B85" t="s">
        <v>15</v>
      </c>
      <c r="C85" t="s">
        <v>13</v>
      </c>
      <c r="D85" t="s">
        <v>1</v>
      </c>
      <c r="E85" s="1">
        <v>16.841812000000001</v>
      </c>
      <c r="F85">
        <v>14.598330000000001</v>
      </c>
      <c r="G85" s="1">
        <f t="shared" si="18"/>
        <v>2.2434820000000002</v>
      </c>
      <c r="H85" s="1">
        <f>AVERAGE(G80:G81)</f>
        <v>3.6086305000000003</v>
      </c>
      <c r="I85" s="1">
        <f t="shared" si="19"/>
        <v>-1.3651485000000001</v>
      </c>
      <c r="J85" s="1">
        <f t="shared" si="20"/>
        <v>2.5760284020468709</v>
      </c>
    </row>
    <row r="86" spans="1:10" x14ac:dyDescent="0.35">
      <c r="A86">
        <v>14</v>
      </c>
      <c r="B86" t="s">
        <v>15</v>
      </c>
      <c r="C86" t="s">
        <v>12</v>
      </c>
      <c r="D86" t="s">
        <v>1</v>
      </c>
      <c r="E86" s="1">
        <v>16.943731</v>
      </c>
      <c r="F86">
        <v>14.684583</v>
      </c>
      <c r="G86" s="1">
        <f t="shared" si="18"/>
        <v>2.2591479999999997</v>
      </c>
      <c r="H86" s="1">
        <f>AVERAGE(G80:G81)</f>
        <v>3.6086305000000003</v>
      </c>
      <c r="I86" s="1">
        <f t="shared" si="19"/>
        <v>-1.3494825000000006</v>
      </c>
      <c r="J86" s="1">
        <f t="shared" si="20"/>
        <v>2.5482070394755292</v>
      </c>
    </row>
    <row r="87" spans="1:10" x14ac:dyDescent="0.35">
      <c r="A87">
        <v>14</v>
      </c>
      <c r="B87" t="s">
        <v>15</v>
      </c>
      <c r="C87" t="s">
        <v>12</v>
      </c>
      <c r="D87" t="s">
        <v>1</v>
      </c>
      <c r="E87" s="1">
        <v>17.109365</v>
      </c>
      <c r="F87">
        <v>14.684583</v>
      </c>
      <c r="G87" s="1">
        <f t="shared" si="18"/>
        <v>2.4247820000000004</v>
      </c>
      <c r="H87" s="1">
        <f>AVERAGE(G80:G81)</f>
        <v>3.6086305000000003</v>
      </c>
      <c r="I87" s="1">
        <f t="shared" si="19"/>
        <v>-1.1838484999999999</v>
      </c>
      <c r="J87" s="1">
        <f t="shared" si="20"/>
        <v>2.2718199491494491</v>
      </c>
    </row>
    <row r="88" spans="1:10" x14ac:dyDescent="0.35">
      <c r="A88">
        <v>18</v>
      </c>
      <c r="B88" t="s">
        <v>15</v>
      </c>
      <c r="C88" t="s">
        <v>23</v>
      </c>
      <c r="D88" t="s">
        <v>1</v>
      </c>
      <c r="E88" s="1">
        <v>16.796772000000001</v>
      </c>
      <c r="F88">
        <v>14.8685645</v>
      </c>
      <c r="G88" s="1">
        <f t="shared" si="18"/>
        <v>1.928207500000001</v>
      </c>
      <c r="H88" s="1">
        <f>AVERAGE(G80:G81)</f>
        <v>3.6086305000000003</v>
      </c>
      <c r="I88" s="1">
        <f t="shared" si="19"/>
        <v>-1.6804229999999993</v>
      </c>
      <c r="J88" s="1">
        <f t="shared" si="20"/>
        <v>3.2052191468844842</v>
      </c>
    </row>
    <row r="89" spans="1:10" x14ac:dyDescent="0.35">
      <c r="A89">
        <v>18</v>
      </c>
      <c r="B89" t="s">
        <v>15</v>
      </c>
      <c r="C89" t="s">
        <v>23</v>
      </c>
      <c r="D89" t="s">
        <v>1</v>
      </c>
      <c r="E89" s="1">
        <v>16.796050999999999</v>
      </c>
      <c r="F89">
        <v>14.8685645</v>
      </c>
      <c r="G89" s="1">
        <f t="shared" si="18"/>
        <v>1.9274864999999988</v>
      </c>
      <c r="H89" s="1">
        <f>AVERAGE(G80:G81)</f>
        <v>3.6086305000000003</v>
      </c>
      <c r="I89" s="1">
        <f t="shared" si="19"/>
        <v>-1.6811440000000015</v>
      </c>
      <c r="J89" s="1">
        <f t="shared" si="20"/>
        <v>3.2068213847088494</v>
      </c>
    </row>
    <row r="90" spans="1:10" x14ac:dyDescent="0.35">
      <c r="A90">
        <v>16</v>
      </c>
      <c r="B90" t="s">
        <v>15</v>
      </c>
      <c r="C90" t="s">
        <v>14</v>
      </c>
      <c r="D90" t="s">
        <v>1</v>
      </c>
      <c r="E90" s="1">
        <v>17.018929</v>
      </c>
      <c r="F90">
        <v>14.931744</v>
      </c>
      <c r="G90" s="1">
        <f t="shared" si="18"/>
        <v>2.0871849999999998</v>
      </c>
      <c r="H90" s="1">
        <f>AVERAGE(G80:G81)</f>
        <v>3.6086305000000003</v>
      </c>
      <c r="I90" s="1">
        <f t="shared" si="19"/>
        <v>-1.5214455000000005</v>
      </c>
      <c r="J90" s="1">
        <f t="shared" si="20"/>
        <v>2.8707854224787348</v>
      </c>
    </row>
    <row r="91" spans="1:10" x14ac:dyDescent="0.35">
      <c r="A91">
        <v>16</v>
      </c>
      <c r="B91" t="s">
        <v>15</v>
      </c>
      <c r="C91" t="s">
        <v>14</v>
      </c>
      <c r="D91" t="s">
        <v>1</v>
      </c>
      <c r="E91" s="1">
        <v>17.118395</v>
      </c>
      <c r="F91">
        <v>14.931744</v>
      </c>
      <c r="G91" s="1">
        <f t="shared" si="18"/>
        <v>2.1866509999999995</v>
      </c>
      <c r="H91" s="1">
        <f>AVERAGE(G80:G81)</f>
        <v>3.6086305000000003</v>
      </c>
      <c r="I91" s="1">
        <f t="shared" si="19"/>
        <v>-1.4219795000000008</v>
      </c>
      <c r="J91" s="1">
        <f t="shared" si="20"/>
        <v>2.6795291297699082</v>
      </c>
    </row>
    <row r="92" spans="1:10" x14ac:dyDescent="0.35">
      <c r="E92" s="1"/>
      <c r="F92" s="2" t="s">
        <v>5</v>
      </c>
      <c r="G92" s="2" t="s">
        <v>51</v>
      </c>
      <c r="H92" s="2" t="s">
        <v>6</v>
      </c>
      <c r="I92" s="2" t="s">
        <v>52</v>
      </c>
      <c r="J92" s="2" t="s">
        <v>7</v>
      </c>
    </row>
    <row r="93" spans="1:10" x14ac:dyDescent="0.35">
      <c r="A93">
        <v>13</v>
      </c>
      <c r="B93" t="s">
        <v>10</v>
      </c>
      <c r="C93" t="s">
        <v>10</v>
      </c>
      <c r="D93" t="s">
        <v>30</v>
      </c>
      <c r="E93" s="1">
        <v>17.246110000000002</v>
      </c>
      <c r="F93">
        <v>14.6996325</v>
      </c>
      <c r="G93" s="1">
        <f t="shared" ref="G93:G104" si="21">E93-F93</f>
        <v>2.5464775000000017</v>
      </c>
      <c r="H93" s="1">
        <f>AVERAGE(G93:G94)</f>
        <v>2.5609460000000013</v>
      </c>
      <c r="I93" s="1">
        <f>G93-H93</f>
        <v>-1.4468499999999551E-2</v>
      </c>
      <c r="J93" s="1">
        <f>2^-I93</f>
        <v>1.0100792569296213</v>
      </c>
    </row>
    <row r="94" spans="1:10" x14ac:dyDescent="0.35">
      <c r="A94">
        <v>13</v>
      </c>
      <c r="B94" t="s">
        <v>10</v>
      </c>
      <c r="C94" t="s">
        <v>10</v>
      </c>
      <c r="D94" t="s">
        <v>30</v>
      </c>
      <c r="E94" s="1">
        <v>17.275047000000001</v>
      </c>
      <c r="F94">
        <v>14.6996325</v>
      </c>
      <c r="G94" s="1">
        <f t="shared" si="21"/>
        <v>2.5754145000000008</v>
      </c>
      <c r="H94" s="1">
        <f>AVERAGE(G93:G94)</f>
        <v>2.5609460000000013</v>
      </c>
      <c r="I94" s="1">
        <f t="shared" ref="I94:I104" si="22">G94-H94</f>
        <v>1.4468499999999551E-2</v>
      </c>
      <c r="J94" s="1">
        <f t="shared" ref="J94:J104" si="23">2^-I94</f>
        <v>0.99002132074243399</v>
      </c>
    </row>
    <row r="95" spans="1:10" x14ac:dyDescent="0.35">
      <c r="A95">
        <v>17</v>
      </c>
      <c r="B95" t="s">
        <v>15</v>
      </c>
      <c r="C95" t="s">
        <v>22</v>
      </c>
      <c r="D95" t="s">
        <v>30</v>
      </c>
      <c r="E95" s="1">
        <v>16.773364999999998</v>
      </c>
      <c r="F95">
        <v>14.720087750000001</v>
      </c>
      <c r="G95" s="1">
        <f t="shared" si="21"/>
        <v>2.0532772499999972</v>
      </c>
      <c r="H95" s="1">
        <f>AVERAGE(G93:G94)</f>
        <v>2.5609460000000013</v>
      </c>
      <c r="I95" s="1">
        <f t="shared" si="22"/>
        <v>-0.50766875000000411</v>
      </c>
      <c r="J95" s="1">
        <f t="shared" si="23"/>
        <v>1.4217509319803527</v>
      </c>
    </row>
    <row r="96" spans="1:10" x14ac:dyDescent="0.35">
      <c r="A96">
        <v>17</v>
      </c>
      <c r="B96" t="s">
        <v>15</v>
      </c>
      <c r="C96" t="s">
        <v>22</v>
      </c>
      <c r="D96" t="s">
        <v>30</v>
      </c>
      <c r="E96" s="1">
        <v>16.940460000000002</v>
      </c>
      <c r="F96">
        <v>14.720087750000001</v>
      </c>
      <c r="G96" s="1">
        <f t="shared" si="21"/>
        <v>2.2203722500000005</v>
      </c>
      <c r="H96" s="1">
        <f>AVERAGE(G93:G94)</f>
        <v>2.5609460000000013</v>
      </c>
      <c r="I96" s="1">
        <f t="shared" si="22"/>
        <v>-0.34057375000000079</v>
      </c>
      <c r="J96" s="1">
        <f t="shared" si="23"/>
        <v>1.2662600768632586</v>
      </c>
    </row>
    <row r="97" spans="1:10" x14ac:dyDescent="0.35">
      <c r="A97">
        <v>15</v>
      </c>
      <c r="B97" t="s">
        <v>15</v>
      </c>
      <c r="C97" t="s">
        <v>13</v>
      </c>
      <c r="D97" t="s">
        <v>30</v>
      </c>
      <c r="E97" s="1">
        <v>17.040113000000002</v>
      </c>
      <c r="F97">
        <v>14.598330000000001</v>
      </c>
      <c r="G97" s="1">
        <f t="shared" si="21"/>
        <v>2.4417830000000009</v>
      </c>
      <c r="H97" s="1">
        <f>AVERAGE(G93:G94)</f>
        <v>2.5609460000000013</v>
      </c>
      <c r="I97" s="1">
        <f t="shared" si="22"/>
        <v>-0.11916300000000035</v>
      </c>
      <c r="J97" s="1">
        <f t="shared" si="23"/>
        <v>1.0861045607316009</v>
      </c>
    </row>
    <row r="98" spans="1:10" x14ac:dyDescent="0.35">
      <c r="A98">
        <v>15</v>
      </c>
      <c r="B98" t="s">
        <v>15</v>
      </c>
      <c r="C98" t="s">
        <v>13</v>
      </c>
      <c r="D98" t="s">
        <v>30</v>
      </c>
      <c r="E98" s="1">
        <v>16.959702</v>
      </c>
      <c r="F98">
        <v>14.598330000000001</v>
      </c>
      <c r="G98" s="1">
        <f t="shared" si="21"/>
        <v>2.3613719999999994</v>
      </c>
      <c r="H98" s="1">
        <f>AVERAGE(G93:G94)</f>
        <v>2.5609460000000013</v>
      </c>
      <c r="I98" s="1">
        <f t="shared" si="22"/>
        <v>-0.19957400000000192</v>
      </c>
      <c r="J98" s="1">
        <f t="shared" si="23"/>
        <v>1.1483592166168994</v>
      </c>
    </row>
    <row r="99" spans="1:10" x14ac:dyDescent="0.35">
      <c r="A99">
        <v>14</v>
      </c>
      <c r="B99" t="s">
        <v>15</v>
      </c>
      <c r="C99" t="s">
        <v>12</v>
      </c>
      <c r="D99" t="s">
        <v>30</v>
      </c>
      <c r="E99" s="1">
        <v>16.960093000000001</v>
      </c>
      <c r="F99">
        <v>14.684583</v>
      </c>
      <c r="G99" s="1">
        <f t="shared" si="21"/>
        <v>2.2755100000000006</v>
      </c>
      <c r="H99" s="1">
        <f>AVERAGE(G93:G94)</f>
        <v>2.5609460000000013</v>
      </c>
      <c r="I99" s="1">
        <f t="shared" si="22"/>
        <v>-0.28543600000000069</v>
      </c>
      <c r="J99" s="1">
        <f t="shared" si="23"/>
        <v>1.2187785377314577</v>
      </c>
    </row>
    <row r="100" spans="1:10" x14ac:dyDescent="0.35">
      <c r="A100">
        <v>14</v>
      </c>
      <c r="B100" t="s">
        <v>15</v>
      </c>
      <c r="C100" t="s">
        <v>12</v>
      </c>
      <c r="D100" t="s">
        <v>30</v>
      </c>
      <c r="E100" s="1">
        <v>16.853826999999999</v>
      </c>
      <c r="F100">
        <v>14.684583</v>
      </c>
      <c r="G100" s="1">
        <f t="shared" si="21"/>
        <v>2.1692439999999991</v>
      </c>
      <c r="H100" s="1">
        <f>AVERAGE(G93:G94)</f>
        <v>2.5609460000000013</v>
      </c>
      <c r="I100" s="1">
        <f t="shared" si="22"/>
        <v>-0.39170200000000222</v>
      </c>
      <c r="J100" s="1">
        <f t="shared" si="23"/>
        <v>1.3119402350351734</v>
      </c>
    </row>
    <row r="101" spans="1:10" x14ac:dyDescent="0.35">
      <c r="A101">
        <v>18</v>
      </c>
      <c r="B101" t="s">
        <v>15</v>
      </c>
      <c r="C101" t="s">
        <v>23</v>
      </c>
      <c r="D101" t="s">
        <v>30</v>
      </c>
      <c r="E101" s="1">
        <v>16.741008999999998</v>
      </c>
      <c r="F101">
        <v>14.8685645</v>
      </c>
      <c r="G101" s="1">
        <f t="shared" si="21"/>
        <v>1.8724444999999985</v>
      </c>
      <c r="H101" s="1">
        <f>AVERAGE(G93:G94)</f>
        <v>2.5609460000000013</v>
      </c>
      <c r="I101" s="1">
        <f t="shared" si="22"/>
        <v>-0.68850150000000276</v>
      </c>
      <c r="J101" s="1">
        <f t="shared" si="23"/>
        <v>1.6116087013762084</v>
      </c>
    </row>
    <row r="102" spans="1:10" x14ac:dyDescent="0.35">
      <c r="A102">
        <v>18</v>
      </c>
      <c r="B102" t="s">
        <v>15</v>
      </c>
      <c r="C102" t="s">
        <v>23</v>
      </c>
      <c r="D102" t="s">
        <v>30</v>
      </c>
      <c r="E102" s="1">
        <v>16.805226999999999</v>
      </c>
      <c r="F102">
        <v>14.8685645</v>
      </c>
      <c r="G102" s="1">
        <f t="shared" si="21"/>
        <v>1.9366624999999988</v>
      </c>
      <c r="H102" s="1">
        <f>AVERAGE(G93:G94)</f>
        <v>2.5609460000000013</v>
      </c>
      <c r="I102" s="1">
        <f t="shared" si="22"/>
        <v>-0.62428350000000243</v>
      </c>
      <c r="J102" s="1">
        <f t="shared" si="23"/>
        <v>1.5414450920558387</v>
      </c>
    </row>
    <row r="103" spans="1:10" x14ac:dyDescent="0.35">
      <c r="A103">
        <v>16</v>
      </c>
      <c r="B103" t="s">
        <v>15</v>
      </c>
      <c r="C103" t="s">
        <v>14</v>
      </c>
      <c r="D103" t="s">
        <v>30</v>
      </c>
      <c r="E103" s="1">
        <v>16.994781</v>
      </c>
      <c r="F103">
        <v>14.931744</v>
      </c>
      <c r="G103" s="1">
        <f t="shared" si="21"/>
        <v>2.0630369999999996</v>
      </c>
      <c r="H103" s="1">
        <f>AVERAGE(G93:G94)</f>
        <v>2.5609460000000013</v>
      </c>
      <c r="I103" s="1">
        <f t="shared" si="22"/>
        <v>-0.49790900000000171</v>
      </c>
      <c r="J103" s="1">
        <f t="shared" si="23"/>
        <v>1.4121653272796819</v>
      </c>
    </row>
    <row r="104" spans="1:10" x14ac:dyDescent="0.35">
      <c r="A104">
        <v>16</v>
      </c>
      <c r="B104" t="s">
        <v>15</v>
      </c>
      <c r="C104" t="s">
        <v>14</v>
      </c>
      <c r="D104" t="s">
        <v>30</v>
      </c>
      <c r="E104" s="1">
        <v>16.964668</v>
      </c>
      <c r="F104">
        <v>14.931744</v>
      </c>
      <c r="G104" s="1">
        <f t="shared" si="21"/>
        <v>2.0329239999999995</v>
      </c>
      <c r="H104" s="1">
        <f>AVERAGE(G93:G94)</f>
        <v>2.5609460000000013</v>
      </c>
      <c r="I104" s="1">
        <f t="shared" si="22"/>
        <v>-0.52802200000000177</v>
      </c>
      <c r="J104" s="1">
        <f t="shared" si="23"/>
        <v>1.44195085994438</v>
      </c>
    </row>
    <row r="105" spans="1:10" x14ac:dyDescent="0.35">
      <c r="E105" s="1"/>
      <c r="H105" s="1"/>
      <c r="I105" s="1"/>
      <c r="J105" s="1"/>
    </row>
    <row r="106" spans="1:10" x14ac:dyDescent="0.35">
      <c r="E106" s="1"/>
      <c r="H106" s="1"/>
      <c r="I106" s="1"/>
      <c r="J106" s="1"/>
    </row>
    <row r="107" spans="1:10" x14ac:dyDescent="0.35">
      <c r="E107" s="1"/>
      <c r="H107" s="1"/>
      <c r="I107" s="1"/>
      <c r="J107" s="1"/>
    </row>
    <row r="108" spans="1:10" x14ac:dyDescent="0.35">
      <c r="E108" s="1"/>
      <c r="H108" s="1"/>
      <c r="I108" s="1"/>
      <c r="J108" s="1"/>
    </row>
    <row r="109" spans="1:10" x14ac:dyDescent="0.35">
      <c r="E109" s="1"/>
      <c r="H109" s="1"/>
      <c r="I109" s="1"/>
      <c r="J109" s="1"/>
    </row>
    <row r="110" spans="1:10" x14ac:dyDescent="0.35">
      <c r="E110" s="1"/>
      <c r="H110" s="1"/>
      <c r="I110" s="1"/>
      <c r="J110" s="1"/>
    </row>
    <row r="111" spans="1:10" x14ac:dyDescent="0.35">
      <c r="E111" s="1"/>
      <c r="H111" s="1"/>
      <c r="I111" s="1"/>
      <c r="J111" s="1"/>
    </row>
    <row r="112" spans="1:10" x14ac:dyDescent="0.35">
      <c r="E112" s="1"/>
      <c r="H112" s="1"/>
      <c r="I112" s="1"/>
      <c r="J112" s="1"/>
    </row>
    <row r="113" spans="5:10" x14ac:dyDescent="0.35">
      <c r="E113" s="1"/>
      <c r="H113" s="1"/>
      <c r="I113" s="1"/>
      <c r="J113" s="1"/>
    </row>
    <row r="114" spans="5:10" x14ac:dyDescent="0.35">
      <c r="E114" s="1"/>
      <c r="H114" s="1"/>
      <c r="I114" s="1"/>
      <c r="J114" s="1"/>
    </row>
    <row r="115" spans="5:10" x14ac:dyDescent="0.35">
      <c r="E115" s="1"/>
      <c r="H115" s="1"/>
      <c r="I115" s="1"/>
      <c r="J115" s="1"/>
    </row>
    <row r="116" spans="5:10" x14ac:dyDescent="0.35">
      <c r="E116" s="1"/>
      <c r="H116" s="1"/>
      <c r="I116" s="1"/>
      <c r="J116" s="1"/>
    </row>
    <row r="117" spans="5:10" x14ac:dyDescent="0.35">
      <c r="E117" s="1"/>
      <c r="H117" s="1"/>
      <c r="I117" s="1"/>
      <c r="J117" s="1"/>
    </row>
    <row r="118" spans="5:10" x14ac:dyDescent="0.35">
      <c r="E118" s="1"/>
      <c r="H118" s="1"/>
      <c r="I118" s="1"/>
      <c r="J118" s="1"/>
    </row>
    <row r="119" spans="5:10" x14ac:dyDescent="0.35">
      <c r="E119" s="1"/>
      <c r="H119" s="1"/>
      <c r="I119" s="1"/>
      <c r="J119" s="1"/>
    </row>
    <row r="120" spans="5:10" x14ac:dyDescent="0.35">
      <c r="E120" s="1"/>
      <c r="H120" s="1"/>
      <c r="I120" s="1"/>
      <c r="J120" s="1"/>
    </row>
    <row r="121" spans="5:10" x14ac:dyDescent="0.35">
      <c r="E121" s="1"/>
      <c r="H121" s="1"/>
      <c r="I121" s="1"/>
      <c r="J121" s="1"/>
    </row>
    <row r="122" spans="5:10" x14ac:dyDescent="0.35">
      <c r="E122" s="1"/>
      <c r="H122" s="1"/>
      <c r="I122" s="1"/>
      <c r="J122" s="1"/>
    </row>
    <row r="123" spans="5:10" x14ac:dyDescent="0.35">
      <c r="E123" s="1"/>
      <c r="H123" s="1"/>
      <c r="I123" s="1"/>
      <c r="J123" s="1"/>
    </row>
    <row r="124" spans="5:10" x14ac:dyDescent="0.35">
      <c r="E124" s="1"/>
      <c r="H124" s="1"/>
      <c r="I124" s="1"/>
      <c r="J124" s="1"/>
    </row>
    <row r="125" spans="5:10" x14ac:dyDescent="0.35">
      <c r="H125" s="1"/>
      <c r="I125" s="1"/>
      <c r="J125" s="1"/>
    </row>
    <row r="126" spans="5:10" x14ac:dyDescent="0.35">
      <c r="E126" s="1"/>
      <c r="H126" s="1"/>
      <c r="I126" s="1"/>
      <c r="J126" s="1"/>
    </row>
    <row r="127" spans="5:10" x14ac:dyDescent="0.35">
      <c r="E127" s="1"/>
      <c r="H127" s="1"/>
      <c r="I127" s="1"/>
      <c r="J127" s="1"/>
    </row>
    <row r="128" spans="5:10" x14ac:dyDescent="0.35">
      <c r="E128" s="1"/>
      <c r="H128" s="1"/>
      <c r="I128" s="1"/>
      <c r="J128" s="1"/>
    </row>
    <row r="129" spans="5:10" x14ac:dyDescent="0.35">
      <c r="E129" s="1"/>
      <c r="H129" s="1"/>
      <c r="I129" s="1"/>
      <c r="J129" s="1"/>
    </row>
    <row r="130" spans="5:10" x14ac:dyDescent="0.35">
      <c r="H130" s="1"/>
      <c r="I130" s="1"/>
      <c r="J130" s="1"/>
    </row>
    <row r="131" spans="5:10" x14ac:dyDescent="0.35">
      <c r="H131" s="1"/>
      <c r="I131" s="1"/>
      <c r="J131" s="1"/>
    </row>
    <row r="132" spans="5:10" x14ac:dyDescent="0.35">
      <c r="H132" s="1"/>
      <c r="I132" s="1"/>
      <c r="J132" s="1"/>
    </row>
    <row r="133" spans="5:10" x14ac:dyDescent="0.35">
      <c r="E133" s="1"/>
      <c r="H133" s="1"/>
      <c r="I133" s="1"/>
      <c r="J133" s="1"/>
    </row>
    <row r="134" spans="5:10" x14ac:dyDescent="0.35">
      <c r="E134" s="1"/>
      <c r="H134" s="1"/>
      <c r="I134" s="1"/>
      <c r="J134" s="1"/>
    </row>
    <row r="135" spans="5:10" x14ac:dyDescent="0.35">
      <c r="E135" s="1"/>
      <c r="H135" s="1"/>
      <c r="I135" s="1"/>
      <c r="J135" s="1"/>
    </row>
    <row r="136" spans="5:10" x14ac:dyDescent="0.35">
      <c r="E136" s="1"/>
      <c r="H136" s="1"/>
      <c r="I136" s="1"/>
      <c r="J136" s="1"/>
    </row>
    <row r="137" spans="5:10" x14ac:dyDescent="0.35">
      <c r="H137" s="1"/>
      <c r="I137" s="1"/>
      <c r="J137" s="1"/>
    </row>
    <row r="138" spans="5:10" x14ac:dyDescent="0.35">
      <c r="H138" s="1"/>
      <c r="I138" s="1"/>
      <c r="J138" s="1"/>
    </row>
    <row r="139" spans="5:10" x14ac:dyDescent="0.35">
      <c r="E139" s="1"/>
      <c r="H139" s="1"/>
      <c r="I139" s="1"/>
      <c r="J139" s="1"/>
    </row>
    <row r="140" spans="5:10" x14ac:dyDescent="0.35">
      <c r="E140" s="1"/>
      <c r="H140" s="1"/>
      <c r="I140" s="1"/>
      <c r="J140" s="1"/>
    </row>
    <row r="141" spans="5:10" x14ac:dyDescent="0.35">
      <c r="E141" s="1"/>
      <c r="H141" s="1"/>
      <c r="I141" s="1"/>
      <c r="J141" s="1"/>
    </row>
    <row r="142" spans="5:10" x14ac:dyDescent="0.35">
      <c r="E142" s="1"/>
      <c r="H142" s="1"/>
      <c r="I142" s="1"/>
      <c r="J142" s="1"/>
    </row>
    <row r="143" spans="5:10" x14ac:dyDescent="0.35">
      <c r="E143" s="1"/>
      <c r="H143" s="1"/>
      <c r="I143" s="1"/>
      <c r="J143" s="1"/>
    </row>
    <row r="144" spans="5:10" x14ac:dyDescent="0.35">
      <c r="E144" s="1"/>
      <c r="H144" s="1"/>
      <c r="I144" s="1"/>
      <c r="J144" s="1"/>
    </row>
    <row r="145" spans="5:10" x14ac:dyDescent="0.35">
      <c r="E145" s="1"/>
      <c r="H145" s="1"/>
      <c r="I145" s="1"/>
      <c r="J145" s="1"/>
    </row>
    <row r="146" spans="5:10" x14ac:dyDescent="0.35">
      <c r="E146" s="1"/>
      <c r="H146" s="1"/>
      <c r="I146" s="1"/>
      <c r="J146" s="1"/>
    </row>
    <row r="147" spans="5:10" x14ac:dyDescent="0.35">
      <c r="E147" s="1"/>
      <c r="H147" s="1"/>
      <c r="I147" s="1"/>
      <c r="J147" s="1"/>
    </row>
    <row r="148" spans="5:10" x14ac:dyDescent="0.35">
      <c r="E148" s="1"/>
      <c r="H148" s="1"/>
      <c r="I148" s="1"/>
      <c r="J148" s="1"/>
    </row>
    <row r="149" spans="5:10" x14ac:dyDescent="0.35">
      <c r="E149" s="1"/>
      <c r="H149" s="1"/>
      <c r="I149" s="1"/>
      <c r="J149" s="1"/>
    </row>
    <row r="150" spans="5:10" x14ac:dyDescent="0.35">
      <c r="E150" s="1"/>
      <c r="H150" s="1"/>
      <c r="I150" s="1"/>
      <c r="J150" s="1"/>
    </row>
    <row r="151" spans="5:10" x14ac:dyDescent="0.35">
      <c r="E151" s="1"/>
      <c r="H151" s="1"/>
      <c r="I151" s="1"/>
      <c r="J151" s="1"/>
    </row>
    <row r="152" spans="5:10" x14ac:dyDescent="0.35">
      <c r="E152" s="1"/>
      <c r="H152" s="1"/>
      <c r="I152" s="1"/>
      <c r="J152" s="1"/>
    </row>
    <row r="153" spans="5:10" x14ac:dyDescent="0.35">
      <c r="E153" s="1"/>
      <c r="H153" s="1"/>
      <c r="I153" s="1"/>
      <c r="J153" s="1"/>
    </row>
    <row r="154" spans="5:10" x14ac:dyDescent="0.35">
      <c r="E154" s="1"/>
      <c r="H154" s="1"/>
      <c r="I154" s="1"/>
      <c r="J154" s="1"/>
    </row>
    <row r="155" spans="5:10" x14ac:dyDescent="0.35">
      <c r="E155" s="1"/>
      <c r="H155" s="1"/>
      <c r="I155" s="1"/>
      <c r="J155" s="1"/>
    </row>
    <row r="156" spans="5:10" x14ac:dyDescent="0.35">
      <c r="E156" s="1"/>
      <c r="H156" s="1"/>
      <c r="I156" s="1"/>
      <c r="J156" s="1"/>
    </row>
    <row r="157" spans="5:10" x14ac:dyDescent="0.35">
      <c r="E157" s="1"/>
      <c r="H157" s="1"/>
      <c r="I157" s="1"/>
      <c r="J157" s="1"/>
    </row>
    <row r="158" spans="5:10" x14ac:dyDescent="0.35">
      <c r="E158" s="1"/>
      <c r="H158" s="1"/>
      <c r="I158" s="1"/>
      <c r="J158" s="1"/>
    </row>
    <row r="159" spans="5:10" x14ac:dyDescent="0.35">
      <c r="E159" s="1"/>
      <c r="H159" s="1"/>
      <c r="I159" s="1"/>
      <c r="J159" s="1"/>
    </row>
    <row r="160" spans="5:10" x14ac:dyDescent="0.35">
      <c r="E160" s="1"/>
      <c r="H160" s="1"/>
      <c r="I160" s="1"/>
      <c r="J160" s="1"/>
    </row>
    <row r="161" spans="5:10" x14ac:dyDescent="0.35">
      <c r="E161" s="1"/>
      <c r="H161" s="1"/>
      <c r="I161" s="1"/>
      <c r="J161" s="1"/>
    </row>
    <row r="162" spans="5:10" x14ac:dyDescent="0.35">
      <c r="E162" s="1"/>
      <c r="H162" s="1"/>
      <c r="I162" s="1"/>
      <c r="J162" s="1"/>
    </row>
    <row r="163" spans="5:10" x14ac:dyDescent="0.35">
      <c r="E163" s="1"/>
      <c r="H163" s="1"/>
      <c r="I163" s="1"/>
      <c r="J163" s="1"/>
    </row>
    <row r="164" spans="5:10" x14ac:dyDescent="0.35">
      <c r="E164" s="1"/>
      <c r="H164" s="1"/>
      <c r="I164" s="1"/>
      <c r="J164" s="1"/>
    </row>
    <row r="165" spans="5:10" x14ac:dyDescent="0.35">
      <c r="E165" s="1"/>
      <c r="H165" s="1"/>
      <c r="I165" s="1"/>
      <c r="J165" s="1"/>
    </row>
    <row r="166" spans="5:10" x14ac:dyDescent="0.35">
      <c r="E166" s="1"/>
      <c r="H166" s="1"/>
      <c r="I166" s="1"/>
      <c r="J166" s="1"/>
    </row>
    <row r="167" spans="5:10" x14ac:dyDescent="0.35">
      <c r="E167" s="1"/>
      <c r="H167" s="1"/>
      <c r="I167" s="1"/>
      <c r="J167" s="1"/>
    </row>
    <row r="168" spans="5:10" x14ac:dyDescent="0.35">
      <c r="E168" s="1"/>
      <c r="H168" s="1"/>
      <c r="I168" s="1"/>
      <c r="J168" s="1"/>
    </row>
    <row r="169" spans="5:10" x14ac:dyDescent="0.35">
      <c r="E169" s="1"/>
      <c r="H169" s="1"/>
      <c r="I169" s="1"/>
      <c r="J169" s="1"/>
    </row>
    <row r="170" spans="5:10" x14ac:dyDescent="0.35">
      <c r="E170" s="1"/>
      <c r="H170" s="1"/>
      <c r="I170" s="1"/>
      <c r="J170" s="1"/>
    </row>
    <row r="171" spans="5:10" x14ac:dyDescent="0.35">
      <c r="E171" s="1"/>
      <c r="H171" s="1"/>
      <c r="I171" s="1"/>
      <c r="J171" s="1"/>
    </row>
    <row r="172" spans="5:10" x14ac:dyDescent="0.35">
      <c r="E172" s="1"/>
      <c r="H172" s="1"/>
      <c r="I172" s="1"/>
      <c r="J172" s="1"/>
    </row>
    <row r="173" spans="5:10" x14ac:dyDescent="0.35">
      <c r="E173" s="1"/>
      <c r="H173" s="1"/>
      <c r="I173" s="1"/>
      <c r="J173" s="1"/>
    </row>
    <row r="174" spans="5:10" x14ac:dyDescent="0.35">
      <c r="E174" s="1"/>
      <c r="H174" s="1"/>
      <c r="I174" s="1"/>
      <c r="J174" s="1"/>
    </row>
    <row r="175" spans="5:10" x14ac:dyDescent="0.35">
      <c r="E175" s="1"/>
      <c r="H175" s="1"/>
      <c r="I175" s="1"/>
      <c r="J175" s="1"/>
    </row>
    <row r="176" spans="5:10" x14ac:dyDescent="0.35">
      <c r="E176" s="1"/>
      <c r="H176" s="1"/>
      <c r="I176" s="1"/>
      <c r="J176" s="1"/>
    </row>
    <row r="177" spans="5:10" x14ac:dyDescent="0.35">
      <c r="E177" s="1"/>
      <c r="H177" s="1"/>
      <c r="I177" s="1"/>
      <c r="J177" s="1"/>
    </row>
    <row r="178" spans="5:10" x14ac:dyDescent="0.35">
      <c r="E178" s="1"/>
      <c r="H178" s="1"/>
      <c r="I178" s="1"/>
      <c r="J178" s="1"/>
    </row>
    <row r="179" spans="5:10" x14ac:dyDescent="0.35">
      <c r="E179" s="1"/>
      <c r="H179" s="1"/>
      <c r="I179" s="1"/>
      <c r="J179" s="1"/>
    </row>
    <row r="180" spans="5:10" x14ac:dyDescent="0.35">
      <c r="E180" s="1"/>
      <c r="H180" s="1"/>
      <c r="I180" s="1"/>
      <c r="J180" s="1"/>
    </row>
    <row r="181" spans="5:10" x14ac:dyDescent="0.35">
      <c r="E181" s="1"/>
      <c r="H181" s="1"/>
      <c r="I181" s="1"/>
      <c r="J181" s="1"/>
    </row>
    <row r="182" spans="5:10" x14ac:dyDescent="0.35">
      <c r="E182" s="1"/>
      <c r="H182" s="1"/>
      <c r="I182" s="1"/>
      <c r="J182" s="1"/>
    </row>
    <row r="183" spans="5:10" x14ac:dyDescent="0.35">
      <c r="E183" s="1"/>
      <c r="H183" s="1"/>
      <c r="I183" s="1"/>
      <c r="J183" s="1"/>
    </row>
    <row r="184" spans="5:10" x14ac:dyDescent="0.35">
      <c r="E184" s="1"/>
      <c r="H184" s="1"/>
      <c r="I184" s="1"/>
      <c r="J184" s="1"/>
    </row>
    <row r="185" spans="5:10" x14ac:dyDescent="0.35">
      <c r="E185" s="1"/>
      <c r="H185" s="1"/>
      <c r="I185" s="1"/>
      <c r="J185" s="1"/>
    </row>
    <row r="186" spans="5:10" x14ac:dyDescent="0.35">
      <c r="E186" s="1"/>
      <c r="H186" s="1"/>
      <c r="I186" s="1"/>
      <c r="J186" s="1"/>
    </row>
    <row r="187" spans="5:10" x14ac:dyDescent="0.35">
      <c r="E187" s="1"/>
      <c r="H187" s="1"/>
      <c r="I187" s="1"/>
      <c r="J187" s="1"/>
    </row>
    <row r="188" spans="5:10" x14ac:dyDescent="0.35">
      <c r="E188" s="1"/>
      <c r="H188" s="1"/>
      <c r="I188" s="1"/>
      <c r="J188" s="1"/>
    </row>
    <row r="189" spans="5:10" x14ac:dyDescent="0.35">
      <c r="E189" s="1"/>
      <c r="H189" s="1"/>
      <c r="I189" s="1"/>
      <c r="J189" s="1"/>
    </row>
    <row r="190" spans="5:10" x14ac:dyDescent="0.35">
      <c r="E190" s="1"/>
      <c r="H190" s="1"/>
      <c r="I190" s="1"/>
      <c r="J190" s="1"/>
    </row>
    <row r="191" spans="5:10" x14ac:dyDescent="0.35">
      <c r="E191" s="1"/>
      <c r="H191" s="1"/>
      <c r="I191" s="1"/>
      <c r="J191" s="1"/>
    </row>
    <row r="192" spans="5:10" x14ac:dyDescent="0.35">
      <c r="E192" s="1"/>
      <c r="H192" s="1"/>
      <c r="I192" s="1"/>
      <c r="J192" s="1"/>
    </row>
    <row r="193" spans="5:10" x14ac:dyDescent="0.35">
      <c r="E193" s="1"/>
      <c r="H193" s="1"/>
      <c r="I193" s="1"/>
      <c r="J193" s="1"/>
    </row>
    <row r="194" spans="5:10" x14ac:dyDescent="0.35">
      <c r="E194" s="1"/>
      <c r="H194" s="1"/>
      <c r="I194" s="1"/>
      <c r="J194" s="1"/>
    </row>
    <row r="195" spans="5:10" x14ac:dyDescent="0.35">
      <c r="E195" s="1"/>
      <c r="H195" s="1"/>
      <c r="I195" s="1"/>
      <c r="J195" s="1"/>
    </row>
    <row r="196" spans="5:10" x14ac:dyDescent="0.35">
      <c r="E196" s="1"/>
      <c r="H196" s="1"/>
      <c r="I196" s="1"/>
      <c r="J196" s="1"/>
    </row>
    <row r="197" spans="5:10" x14ac:dyDescent="0.35">
      <c r="E197" s="1"/>
      <c r="H197" s="1"/>
      <c r="I197" s="1"/>
      <c r="J197" s="1"/>
    </row>
    <row r="198" spans="5:10" x14ac:dyDescent="0.35">
      <c r="E198" s="1"/>
      <c r="H198" s="1"/>
      <c r="I198" s="1"/>
      <c r="J198" s="1"/>
    </row>
    <row r="199" spans="5:10" x14ac:dyDescent="0.35">
      <c r="E199" s="1"/>
      <c r="H199" s="1"/>
      <c r="I199" s="1"/>
      <c r="J199" s="1"/>
    </row>
    <row r="200" spans="5:10" x14ac:dyDescent="0.35">
      <c r="E200" s="1"/>
      <c r="H200" s="1"/>
      <c r="I200" s="1"/>
      <c r="J200" s="1"/>
    </row>
    <row r="201" spans="5:10" x14ac:dyDescent="0.35">
      <c r="E201" s="1"/>
      <c r="H201" s="1"/>
      <c r="I201" s="1"/>
      <c r="J201" s="1"/>
    </row>
    <row r="202" spans="5:10" x14ac:dyDescent="0.35">
      <c r="E202" s="1"/>
      <c r="H202" s="1"/>
      <c r="I202" s="1"/>
      <c r="J202" s="1"/>
    </row>
    <row r="203" spans="5:10" x14ac:dyDescent="0.35">
      <c r="E203" s="1"/>
      <c r="H203" s="1"/>
      <c r="I203" s="1"/>
      <c r="J203" s="1"/>
    </row>
    <row r="204" spans="5:10" x14ac:dyDescent="0.35">
      <c r="E204" s="1"/>
      <c r="H204" s="1"/>
      <c r="I204" s="1"/>
      <c r="J204" s="1"/>
    </row>
    <row r="205" spans="5:10" x14ac:dyDescent="0.35">
      <c r="E205" s="1"/>
      <c r="H205" s="1"/>
      <c r="I205" s="1"/>
      <c r="J205" s="1"/>
    </row>
    <row r="206" spans="5:10" x14ac:dyDescent="0.35">
      <c r="E206" s="1"/>
      <c r="H206" s="1"/>
      <c r="I206" s="1"/>
      <c r="J206" s="1"/>
    </row>
    <row r="207" spans="5:10" x14ac:dyDescent="0.35">
      <c r="E207" s="1"/>
      <c r="H207" s="1"/>
      <c r="I207" s="1"/>
      <c r="J207" s="1"/>
    </row>
    <row r="208" spans="5:10" x14ac:dyDescent="0.35">
      <c r="E208" s="1"/>
      <c r="H208" s="1"/>
      <c r="I208" s="1"/>
      <c r="J208" s="1"/>
    </row>
    <row r="209" spans="5:10" x14ac:dyDescent="0.35">
      <c r="E209" s="1"/>
      <c r="H209" s="1"/>
      <c r="I209" s="1"/>
      <c r="J209" s="1"/>
    </row>
    <row r="210" spans="5:10" x14ac:dyDescent="0.35">
      <c r="E210" s="1"/>
      <c r="H210" s="1"/>
      <c r="I210" s="1"/>
      <c r="J210" s="1"/>
    </row>
    <row r="211" spans="5:10" x14ac:dyDescent="0.35">
      <c r="E211" s="1"/>
      <c r="H211" s="1"/>
      <c r="I211" s="1"/>
      <c r="J211" s="1"/>
    </row>
    <row r="212" spans="5:10" x14ac:dyDescent="0.35">
      <c r="E212" s="1"/>
      <c r="H212" s="1"/>
      <c r="I212" s="1"/>
      <c r="J212" s="1"/>
    </row>
    <row r="213" spans="5:10" x14ac:dyDescent="0.35">
      <c r="E213" s="1"/>
      <c r="H213" s="1"/>
      <c r="I213" s="1"/>
      <c r="J213" s="1"/>
    </row>
    <row r="214" spans="5:10" x14ac:dyDescent="0.35">
      <c r="E214" s="1"/>
      <c r="H214" s="1"/>
      <c r="I214" s="1"/>
      <c r="J214" s="1"/>
    </row>
    <row r="215" spans="5:10" x14ac:dyDescent="0.35">
      <c r="E215" s="1"/>
      <c r="H215" s="1"/>
      <c r="I215" s="1"/>
      <c r="J215" s="1"/>
    </row>
    <row r="216" spans="5:10" x14ac:dyDescent="0.35">
      <c r="E216" s="1"/>
      <c r="H216" s="1"/>
      <c r="I216" s="1"/>
      <c r="J216" s="1"/>
    </row>
    <row r="217" spans="5:10" x14ac:dyDescent="0.35">
      <c r="E217" s="1"/>
      <c r="H217" s="1"/>
      <c r="I217" s="1"/>
      <c r="J217" s="1"/>
    </row>
    <row r="218" spans="5:10" x14ac:dyDescent="0.35">
      <c r="E218" s="1"/>
      <c r="H218" s="1"/>
      <c r="I218" s="1"/>
      <c r="J218" s="1"/>
    </row>
    <row r="219" spans="5:10" x14ac:dyDescent="0.35">
      <c r="E219" s="1"/>
      <c r="H219" s="1"/>
      <c r="I219" s="1"/>
      <c r="J219" s="1"/>
    </row>
    <row r="220" spans="5:10" x14ac:dyDescent="0.35">
      <c r="E220" s="1"/>
      <c r="H220" s="1"/>
      <c r="I220" s="1"/>
      <c r="J220" s="1"/>
    </row>
    <row r="221" spans="5:10" x14ac:dyDescent="0.35">
      <c r="E221" s="1"/>
      <c r="H221" s="1"/>
      <c r="I221" s="1"/>
      <c r="J221" s="1"/>
    </row>
    <row r="222" spans="5:10" x14ac:dyDescent="0.35">
      <c r="E222" s="1"/>
      <c r="H222" s="1"/>
      <c r="I222" s="1"/>
      <c r="J222" s="1"/>
    </row>
    <row r="223" spans="5:10" x14ac:dyDescent="0.35">
      <c r="E223" s="1"/>
      <c r="H223" s="1"/>
      <c r="I223" s="1"/>
      <c r="J223" s="1"/>
    </row>
    <row r="224" spans="5:10" x14ac:dyDescent="0.35">
      <c r="E224" s="1"/>
      <c r="H224" s="1"/>
      <c r="I224" s="1"/>
      <c r="J224" s="1"/>
    </row>
    <row r="225" spans="5:10" x14ac:dyDescent="0.35">
      <c r="E225" s="1"/>
      <c r="H225" s="1"/>
      <c r="I225" s="1"/>
      <c r="J225" s="1"/>
    </row>
    <row r="226" spans="5:10" x14ac:dyDescent="0.35">
      <c r="E226" s="1"/>
      <c r="H226" s="1"/>
      <c r="I226" s="1"/>
      <c r="J226" s="1"/>
    </row>
    <row r="227" spans="5:10" x14ac:dyDescent="0.35">
      <c r="E227" s="1"/>
      <c r="H227" s="1"/>
      <c r="I227" s="1"/>
      <c r="J227" s="1"/>
    </row>
    <row r="228" spans="5:10" x14ac:dyDescent="0.35">
      <c r="E228" s="1"/>
      <c r="H228" s="1"/>
      <c r="I228" s="1"/>
      <c r="J228" s="1"/>
    </row>
    <row r="229" spans="5:10" x14ac:dyDescent="0.35">
      <c r="E229" s="1"/>
      <c r="H229" s="1"/>
      <c r="I229" s="1"/>
      <c r="J229" s="1"/>
    </row>
    <row r="230" spans="5:10" x14ac:dyDescent="0.35">
      <c r="E230" s="1"/>
      <c r="H230" s="1"/>
      <c r="I230" s="1"/>
      <c r="J230" s="1"/>
    </row>
    <row r="231" spans="5:10" x14ac:dyDescent="0.35">
      <c r="E231" s="1"/>
      <c r="H231" s="1"/>
      <c r="I231" s="1"/>
      <c r="J231" s="1"/>
    </row>
    <row r="232" spans="5:10" x14ac:dyDescent="0.35">
      <c r="E232" s="1"/>
      <c r="H232" s="1"/>
      <c r="I232" s="1"/>
      <c r="J232" s="1"/>
    </row>
    <row r="233" spans="5:10" x14ac:dyDescent="0.35">
      <c r="E233" s="1"/>
      <c r="H233" s="1"/>
      <c r="I233" s="1"/>
      <c r="J233" s="1"/>
    </row>
    <row r="234" spans="5:10" x14ac:dyDescent="0.35">
      <c r="E234" s="1"/>
      <c r="H234" s="1"/>
      <c r="I234" s="1"/>
      <c r="J234" s="1"/>
    </row>
    <row r="235" spans="5:10" x14ac:dyDescent="0.35">
      <c r="E235" s="1"/>
      <c r="H235" s="1"/>
      <c r="I235" s="1"/>
      <c r="J235" s="1"/>
    </row>
    <row r="236" spans="5:10" x14ac:dyDescent="0.35">
      <c r="E236" s="1"/>
      <c r="H236" s="1"/>
      <c r="I236" s="1"/>
      <c r="J236" s="1"/>
    </row>
    <row r="237" spans="5:10" x14ac:dyDescent="0.35">
      <c r="E237" s="1"/>
      <c r="H237" s="1"/>
      <c r="I237" s="1"/>
      <c r="J237" s="1"/>
    </row>
    <row r="238" spans="5:10" x14ac:dyDescent="0.35">
      <c r="E238" s="1"/>
      <c r="H238" s="1"/>
      <c r="I238" s="1"/>
      <c r="J238" s="1"/>
    </row>
    <row r="239" spans="5:10" x14ac:dyDescent="0.35">
      <c r="E239" s="1"/>
      <c r="H239" s="1"/>
      <c r="I239" s="1"/>
      <c r="J239" s="1"/>
    </row>
    <row r="240" spans="5:10" x14ac:dyDescent="0.35">
      <c r="E240" s="1"/>
      <c r="H240" s="1"/>
      <c r="I240" s="1"/>
      <c r="J240" s="1"/>
    </row>
    <row r="241" spans="5:10" x14ac:dyDescent="0.35">
      <c r="E241" s="1"/>
      <c r="H241" s="1"/>
      <c r="I241" s="1"/>
      <c r="J241" s="1"/>
    </row>
    <row r="242" spans="5:10" x14ac:dyDescent="0.35">
      <c r="E242" s="1"/>
      <c r="H242" s="1"/>
      <c r="I242" s="1"/>
      <c r="J242" s="1"/>
    </row>
    <row r="243" spans="5:10" x14ac:dyDescent="0.35">
      <c r="E243" s="1"/>
      <c r="H243" s="1"/>
      <c r="I243" s="1"/>
      <c r="J243" s="1"/>
    </row>
    <row r="244" spans="5:10" x14ac:dyDescent="0.35">
      <c r="E244" s="1"/>
      <c r="H244" s="1"/>
      <c r="I244" s="1"/>
      <c r="J244" s="1"/>
    </row>
    <row r="245" spans="5:10" x14ac:dyDescent="0.35">
      <c r="E245" s="1"/>
      <c r="H245" s="1"/>
      <c r="I245" s="1"/>
      <c r="J245" s="1"/>
    </row>
    <row r="246" spans="5:10" x14ac:dyDescent="0.35">
      <c r="E246" s="1"/>
      <c r="H246" s="1"/>
      <c r="I246" s="1"/>
      <c r="J246" s="1"/>
    </row>
    <row r="247" spans="5:10" x14ac:dyDescent="0.35">
      <c r="E247" s="1"/>
      <c r="H247" s="1"/>
      <c r="I247" s="1"/>
      <c r="J247" s="1"/>
    </row>
    <row r="248" spans="5:10" x14ac:dyDescent="0.35">
      <c r="E248" s="1"/>
      <c r="H248" s="1"/>
      <c r="I248" s="1"/>
      <c r="J248" s="1"/>
    </row>
    <row r="249" spans="5:10" x14ac:dyDescent="0.35">
      <c r="E249" s="1"/>
      <c r="H249" s="1"/>
      <c r="I249" s="1"/>
      <c r="J249" s="1"/>
    </row>
    <row r="250" spans="5:10" x14ac:dyDescent="0.35">
      <c r="H250" s="1"/>
      <c r="I250" s="1"/>
      <c r="J250" s="1"/>
    </row>
    <row r="251" spans="5:10" x14ac:dyDescent="0.35">
      <c r="H251" s="1"/>
      <c r="I251" s="1"/>
      <c r="J251" s="1"/>
    </row>
    <row r="252" spans="5:10" x14ac:dyDescent="0.35">
      <c r="E252" s="1"/>
      <c r="H252" s="1"/>
      <c r="I252" s="1"/>
      <c r="J252" s="1"/>
    </row>
    <row r="253" spans="5:10" x14ac:dyDescent="0.35">
      <c r="H253" s="1"/>
      <c r="I253" s="1"/>
      <c r="J253" s="1"/>
    </row>
    <row r="254" spans="5:10" x14ac:dyDescent="0.35">
      <c r="E254" s="1"/>
      <c r="H254" s="1"/>
      <c r="I254" s="1"/>
      <c r="J254" s="1"/>
    </row>
    <row r="255" spans="5:10" x14ac:dyDescent="0.35">
      <c r="E255" s="1"/>
      <c r="H255" s="1"/>
      <c r="I255" s="1"/>
      <c r="J255" s="1"/>
    </row>
    <row r="256" spans="5:10" x14ac:dyDescent="0.35">
      <c r="E256" s="1"/>
      <c r="H256" s="1"/>
      <c r="I256" s="1"/>
      <c r="J256" s="1"/>
    </row>
    <row r="257" spans="5:10" x14ac:dyDescent="0.35">
      <c r="E257" s="1"/>
      <c r="H257" s="1"/>
      <c r="I257" s="1"/>
      <c r="J257" s="1"/>
    </row>
    <row r="258" spans="5:10" x14ac:dyDescent="0.35">
      <c r="E258" s="1"/>
      <c r="H258" s="1"/>
      <c r="I258" s="1"/>
      <c r="J258" s="1"/>
    </row>
    <row r="259" spans="5:10" x14ac:dyDescent="0.35">
      <c r="E259" s="1"/>
      <c r="H259" s="1"/>
      <c r="I259" s="1"/>
      <c r="J259" s="1"/>
    </row>
    <row r="260" spans="5:10" x14ac:dyDescent="0.35">
      <c r="E260" s="1"/>
      <c r="H260" s="1"/>
      <c r="I260" s="1"/>
      <c r="J260" s="1"/>
    </row>
    <row r="261" spans="5:10" x14ac:dyDescent="0.35">
      <c r="E261" s="1"/>
      <c r="H261" s="1"/>
      <c r="I261" s="1"/>
      <c r="J261" s="1"/>
    </row>
    <row r="262" spans="5:10" x14ac:dyDescent="0.35">
      <c r="E262" s="1"/>
      <c r="H262" s="1"/>
      <c r="I262" s="1"/>
      <c r="J262" s="1"/>
    </row>
    <row r="263" spans="5:10" x14ac:dyDescent="0.35">
      <c r="E263" s="1"/>
      <c r="H263" s="1"/>
      <c r="I263" s="1"/>
      <c r="J263" s="1"/>
    </row>
    <row r="264" spans="5:10" x14ac:dyDescent="0.35">
      <c r="E264" s="1"/>
      <c r="H264" s="1"/>
      <c r="I264" s="1"/>
      <c r="J264" s="1"/>
    </row>
    <row r="265" spans="5:10" x14ac:dyDescent="0.35">
      <c r="E265" s="1"/>
      <c r="H265" s="1"/>
      <c r="I265" s="1"/>
      <c r="J265" s="1"/>
    </row>
    <row r="266" spans="5:10" x14ac:dyDescent="0.35">
      <c r="E266" s="1"/>
      <c r="H266" s="1"/>
      <c r="I266" s="1"/>
      <c r="J266" s="1"/>
    </row>
    <row r="267" spans="5:10" x14ac:dyDescent="0.35">
      <c r="E267" s="1"/>
      <c r="H267" s="1"/>
      <c r="I267" s="1"/>
      <c r="J267" s="1"/>
    </row>
    <row r="268" spans="5:10" x14ac:dyDescent="0.35">
      <c r="E268" s="1"/>
      <c r="H268" s="1"/>
      <c r="I268" s="1"/>
      <c r="J268" s="1"/>
    </row>
    <row r="269" spans="5:10" x14ac:dyDescent="0.35">
      <c r="E269" s="1"/>
      <c r="H269" s="1"/>
      <c r="I269" s="1"/>
      <c r="J269" s="1"/>
    </row>
    <row r="270" spans="5:10" x14ac:dyDescent="0.35">
      <c r="E270" s="1"/>
      <c r="H270" s="1"/>
      <c r="I270" s="1"/>
      <c r="J270" s="1"/>
    </row>
    <row r="271" spans="5:10" x14ac:dyDescent="0.35">
      <c r="E271" s="1"/>
      <c r="H271" s="1"/>
      <c r="I271" s="1"/>
      <c r="J271" s="1"/>
    </row>
    <row r="272" spans="5:10" x14ac:dyDescent="0.35">
      <c r="E272" s="1"/>
      <c r="H272" s="1"/>
      <c r="I272" s="1"/>
      <c r="J272" s="1"/>
    </row>
    <row r="273" spans="5:10" x14ac:dyDescent="0.35">
      <c r="E273" s="1"/>
      <c r="H273" s="1"/>
      <c r="I273" s="1"/>
      <c r="J273" s="1"/>
    </row>
    <row r="274" spans="5:10" x14ac:dyDescent="0.35">
      <c r="E274" s="1"/>
      <c r="H274" s="1"/>
      <c r="I274" s="1"/>
      <c r="J274" s="1"/>
    </row>
    <row r="275" spans="5:10" x14ac:dyDescent="0.35">
      <c r="E275" s="1"/>
      <c r="H275" s="1"/>
      <c r="I275" s="1"/>
      <c r="J275" s="1"/>
    </row>
    <row r="276" spans="5:10" x14ac:dyDescent="0.35">
      <c r="E276" s="1"/>
      <c r="H276" s="1"/>
      <c r="I276" s="1"/>
      <c r="J276" s="1"/>
    </row>
    <row r="277" spans="5:10" x14ac:dyDescent="0.35">
      <c r="E277" s="1"/>
      <c r="H277" s="1"/>
      <c r="I277" s="1"/>
      <c r="J277" s="1"/>
    </row>
    <row r="278" spans="5:10" x14ac:dyDescent="0.35">
      <c r="E278" s="1"/>
      <c r="H278" s="1"/>
      <c r="I278" s="1"/>
      <c r="J278" s="1"/>
    </row>
    <row r="279" spans="5:10" x14ac:dyDescent="0.35">
      <c r="E279" s="1"/>
      <c r="H279" s="1"/>
      <c r="I279" s="1"/>
      <c r="J279" s="1"/>
    </row>
    <row r="280" spans="5:10" x14ac:dyDescent="0.35">
      <c r="E280" s="1"/>
      <c r="H280" s="1"/>
      <c r="I280" s="1"/>
      <c r="J280" s="1"/>
    </row>
    <row r="281" spans="5:10" x14ac:dyDescent="0.35">
      <c r="E281" s="1"/>
      <c r="H281" s="1"/>
      <c r="I281" s="1"/>
      <c r="J281" s="1"/>
    </row>
    <row r="282" spans="5:10" x14ac:dyDescent="0.35">
      <c r="E282" s="1"/>
      <c r="H282" s="1"/>
      <c r="I282" s="1"/>
      <c r="J282" s="1"/>
    </row>
    <row r="283" spans="5:10" x14ac:dyDescent="0.35">
      <c r="E283" s="1"/>
      <c r="H283" s="1"/>
      <c r="I283" s="1"/>
      <c r="J283" s="1"/>
    </row>
    <row r="284" spans="5:10" x14ac:dyDescent="0.35">
      <c r="E284" s="1"/>
      <c r="H284" s="1"/>
      <c r="I284" s="1"/>
      <c r="J284" s="1"/>
    </row>
    <row r="285" spans="5:10" x14ac:dyDescent="0.35">
      <c r="E285" s="1"/>
      <c r="H285" s="1"/>
      <c r="I285" s="1"/>
      <c r="J285" s="1"/>
    </row>
    <row r="286" spans="5:10" x14ac:dyDescent="0.35">
      <c r="E286" s="1"/>
      <c r="H286" s="1"/>
      <c r="I286" s="1"/>
      <c r="J286" s="1"/>
    </row>
    <row r="287" spans="5:10" x14ac:dyDescent="0.35">
      <c r="E287" s="1"/>
      <c r="H287" s="1"/>
      <c r="I287" s="1"/>
      <c r="J287" s="1"/>
    </row>
    <row r="288" spans="5:10" x14ac:dyDescent="0.35">
      <c r="E288" s="1"/>
      <c r="H288" s="1"/>
      <c r="I288" s="1"/>
      <c r="J288" s="1"/>
    </row>
    <row r="289" spans="5:10" x14ac:dyDescent="0.35">
      <c r="E289" s="1"/>
      <c r="H289" s="1"/>
      <c r="I289" s="1"/>
      <c r="J289" s="1"/>
    </row>
    <row r="290" spans="5:10" x14ac:dyDescent="0.35">
      <c r="E290" s="1"/>
      <c r="H290" s="1"/>
      <c r="I290" s="1"/>
      <c r="J290" s="1"/>
    </row>
    <row r="291" spans="5:10" x14ac:dyDescent="0.35">
      <c r="E291" s="1"/>
      <c r="H291" s="1"/>
      <c r="I291" s="1"/>
      <c r="J291" s="1"/>
    </row>
    <row r="292" spans="5:10" x14ac:dyDescent="0.35">
      <c r="E292" s="1"/>
      <c r="H292" s="1"/>
      <c r="I292" s="1"/>
      <c r="J292" s="1"/>
    </row>
    <row r="293" spans="5:10" x14ac:dyDescent="0.35">
      <c r="E293" s="1"/>
      <c r="H293" s="1"/>
      <c r="I293" s="1"/>
      <c r="J293" s="1"/>
    </row>
    <row r="294" spans="5:10" x14ac:dyDescent="0.35">
      <c r="E294" s="1"/>
      <c r="H294" s="1"/>
      <c r="I294" s="1"/>
      <c r="J294" s="1"/>
    </row>
    <row r="295" spans="5:10" x14ac:dyDescent="0.35">
      <c r="E295" s="1"/>
      <c r="H295" s="1"/>
      <c r="I295" s="1"/>
      <c r="J295" s="1"/>
    </row>
    <row r="296" spans="5:10" x14ac:dyDescent="0.35">
      <c r="E296" s="1"/>
      <c r="H296" s="1"/>
      <c r="I296" s="1"/>
      <c r="J296" s="1"/>
    </row>
    <row r="297" spans="5:10" x14ac:dyDescent="0.35">
      <c r="E297" s="1"/>
      <c r="H297" s="1"/>
      <c r="I297" s="1"/>
      <c r="J297" s="1"/>
    </row>
    <row r="298" spans="5:10" x14ac:dyDescent="0.35">
      <c r="E298" s="1"/>
      <c r="H298" s="1"/>
      <c r="I298" s="1"/>
      <c r="J298" s="1"/>
    </row>
    <row r="299" spans="5:10" x14ac:dyDescent="0.35">
      <c r="E299" s="1"/>
      <c r="H299" s="1"/>
      <c r="I299" s="1"/>
      <c r="J299" s="1"/>
    </row>
    <row r="300" spans="5:10" x14ac:dyDescent="0.35">
      <c r="E300" s="1"/>
      <c r="H300" s="1"/>
      <c r="I300" s="1"/>
      <c r="J300" s="1"/>
    </row>
    <row r="301" spans="5:10" x14ac:dyDescent="0.35">
      <c r="E301" s="1"/>
      <c r="H301" s="1"/>
      <c r="I301" s="1"/>
      <c r="J301" s="1"/>
    </row>
    <row r="302" spans="5:10" x14ac:dyDescent="0.35">
      <c r="E302" s="1"/>
      <c r="H302" s="1"/>
      <c r="I302" s="1"/>
      <c r="J302" s="1"/>
    </row>
    <row r="303" spans="5:10" x14ac:dyDescent="0.35">
      <c r="E303" s="1"/>
      <c r="H303" s="1"/>
      <c r="I303" s="1"/>
      <c r="J303" s="1"/>
    </row>
    <row r="304" spans="5:10" x14ac:dyDescent="0.35">
      <c r="E304" s="1"/>
      <c r="H304" s="1"/>
      <c r="I304" s="1"/>
      <c r="J304" s="1"/>
    </row>
    <row r="305" spans="5:10" x14ac:dyDescent="0.35">
      <c r="E305" s="1"/>
      <c r="H305" s="1"/>
      <c r="I305" s="1"/>
      <c r="J305" s="1"/>
    </row>
    <row r="306" spans="5:10" x14ac:dyDescent="0.35">
      <c r="E306" s="1"/>
      <c r="H306" s="1"/>
      <c r="I306" s="1"/>
      <c r="J306" s="1"/>
    </row>
    <row r="307" spans="5:10" x14ac:dyDescent="0.35">
      <c r="E307" s="1"/>
      <c r="H307" s="1"/>
      <c r="I307" s="1"/>
      <c r="J307" s="1"/>
    </row>
    <row r="308" spans="5:10" x14ac:dyDescent="0.35">
      <c r="E308" s="1"/>
      <c r="H308" s="1"/>
      <c r="I308" s="1"/>
      <c r="J308" s="1"/>
    </row>
    <row r="309" spans="5:10" x14ac:dyDescent="0.35">
      <c r="E309" s="1"/>
      <c r="H309" s="1"/>
      <c r="I309" s="1"/>
      <c r="J309" s="1"/>
    </row>
    <row r="310" spans="5:10" x14ac:dyDescent="0.35">
      <c r="E310" s="1"/>
      <c r="H310" s="1"/>
      <c r="I310" s="1"/>
      <c r="J310" s="1"/>
    </row>
    <row r="311" spans="5:10" x14ac:dyDescent="0.35">
      <c r="E311" s="1"/>
      <c r="H311" s="1"/>
      <c r="I311" s="1"/>
      <c r="J311" s="1"/>
    </row>
    <row r="312" spans="5:10" x14ac:dyDescent="0.35">
      <c r="E312" s="1"/>
      <c r="H312" s="1"/>
      <c r="I312" s="1"/>
      <c r="J312" s="1"/>
    </row>
    <row r="313" spans="5:10" x14ac:dyDescent="0.35">
      <c r="E313" s="1"/>
      <c r="H313" s="1"/>
      <c r="I313" s="1"/>
      <c r="J313" s="1"/>
    </row>
    <row r="314" spans="5:10" x14ac:dyDescent="0.35">
      <c r="E314" s="1"/>
      <c r="H314" s="1"/>
      <c r="I314" s="1"/>
      <c r="J314" s="1"/>
    </row>
    <row r="315" spans="5:10" x14ac:dyDescent="0.35">
      <c r="E315" s="1"/>
      <c r="H315" s="1"/>
      <c r="I315" s="1"/>
      <c r="J315" s="1"/>
    </row>
    <row r="316" spans="5:10" x14ac:dyDescent="0.35">
      <c r="E316" s="1"/>
      <c r="H316" s="1"/>
      <c r="I316" s="1"/>
      <c r="J316" s="1"/>
    </row>
    <row r="317" spans="5:10" x14ac:dyDescent="0.35">
      <c r="E317" s="1"/>
      <c r="H317" s="1"/>
      <c r="I317" s="1"/>
      <c r="J317" s="1"/>
    </row>
    <row r="318" spans="5:10" x14ac:dyDescent="0.35">
      <c r="E318" s="1"/>
      <c r="H318" s="1"/>
      <c r="I318" s="1"/>
      <c r="J318" s="1"/>
    </row>
    <row r="319" spans="5:10" x14ac:dyDescent="0.35">
      <c r="E319" s="1"/>
      <c r="H319" s="1"/>
      <c r="I319" s="1"/>
      <c r="J319" s="1"/>
    </row>
    <row r="320" spans="5:10" x14ac:dyDescent="0.35">
      <c r="E320" s="1"/>
      <c r="H320" s="1"/>
      <c r="I320" s="1"/>
      <c r="J320" s="1"/>
    </row>
    <row r="321" spans="5:10" x14ac:dyDescent="0.35">
      <c r="E321" s="1"/>
      <c r="H321" s="1"/>
      <c r="I321" s="1"/>
      <c r="J321" s="1"/>
    </row>
    <row r="322" spans="5:10" x14ac:dyDescent="0.35">
      <c r="E322" s="1"/>
      <c r="H322" s="1"/>
      <c r="I322" s="1"/>
      <c r="J322" s="1"/>
    </row>
    <row r="323" spans="5:10" x14ac:dyDescent="0.35">
      <c r="E323" s="1"/>
      <c r="H323" s="1"/>
      <c r="I323" s="1"/>
      <c r="J323" s="1"/>
    </row>
    <row r="324" spans="5:10" x14ac:dyDescent="0.35">
      <c r="E324" s="1"/>
      <c r="H324" s="1"/>
      <c r="I324" s="1"/>
      <c r="J324" s="1"/>
    </row>
    <row r="325" spans="5:10" x14ac:dyDescent="0.35">
      <c r="E325" s="1"/>
      <c r="H325" s="1"/>
      <c r="I325" s="1"/>
      <c r="J325" s="1"/>
    </row>
    <row r="326" spans="5:10" x14ac:dyDescent="0.35">
      <c r="E326" s="1"/>
      <c r="H326" s="1"/>
      <c r="I326" s="1"/>
      <c r="J326" s="1"/>
    </row>
    <row r="327" spans="5:10" x14ac:dyDescent="0.35">
      <c r="E327" s="1"/>
      <c r="H327" s="1"/>
      <c r="I327" s="1"/>
      <c r="J327" s="1"/>
    </row>
    <row r="328" spans="5:10" x14ac:dyDescent="0.35">
      <c r="E328" s="1"/>
      <c r="H328" s="1"/>
      <c r="I328" s="1"/>
      <c r="J328" s="1"/>
    </row>
    <row r="329" spans="5:10" x14ac:dyDescent="0.35">
      <c r="E329" s="1"/>
      <c r="H329" s="1"/>
      <c r="I329" s="1"/>
      <c r="J329" s="1"/>
    </row>
    <row r="330" spans="5:10" x14ac:dyDescent="0.35">
      <c r="E330" s="1"/>
      <c r="H330" s="1"/>
      <c r="I330" s="1"/>
      <c r="J330" s="1"/>
    </row>
    <row r="331" spans="5:10" x14ac:dyDescent="0.35">
      <c r="E331" s="1"/>
      <c r="H331" s="1"/>
      <c r="I331" s="1"/>
      <c r="J331" s="1"/>
    </row>
    <row r="332" spans="5:10" x14ac:dyDescent="0.35">
      <c r="E332" s="1"/>
      <c r="H332" s="1"/>
      <c r="I332" s="1"/>
      <c r="J332" s="1"/>
    </row>
    <row r="333" spans="5:10" x14ac:dyDescent="0.35">
      <c r="E333" s="1"/>
      <c r="H333" s="1"/>
      <c r="I333" s="1"/>
      <c r="J333" s="1"/>
    </row>
    <row r="334" spans="5:10" x14ac:dyDescent="0.35">
      <c r="E334" s="1"/>
      <c r="H334" s="1"/>
      <c r="I334" s="1"/>
      <c r="J334" s="1"/>
    </row>
    <row r="335" spans="5:10" x14ac:dyDescent="0.35">
      <c r="E335" s="1"/>
      <c r="H335" s="1"/>
      <c r="I335" s="1"/>
      <c r="J335" s="1"/>
    </row>
    <row r="336" spans="5:10" x14ac:dyDescent="0.35">
      <c r="E336" s="1"/>
      <c r="H336" s="1"/>
      <c r="I336" s="1"/>
      <c r="J336" s="1"/>
    </row>
    <row r="337" spans="5:10" x14ac:dyDescent="0.35">
      <c r="E337" s="1"/>
      <c r="H337" s="1"/>
      <c r="I337" s="1"/>
      <c r="J337" s="1"/>
    </row>
    <row r="338" spans="5:10" x14ac:dyDescent="0.35">
      <c r="E338" s="1"/>
      <c r="H338" s="1"/>
      <c r="I338" s="1"/>
      <c r="J338" s="1"/>
    </row>
    <row r="339" spans="5:10" x14ac:dyDescent="0.35">
      <c r="E339" s="1"/>
      <c r="H339" s="1"/>
      <c r="I339" s="1"/>
      <c r="J339" s="1"/>
    </row>
    <row r="340" spans="5:10" x14ac:dyDescent="0.35">
      <c r="E340" s="1"/>
      <c r="H340" s="1"/>
      <c r="I340" s="1"/>
      <c r="J340" s="1"/>
    </row>
    <row r="341" spans="5:10" x14ac:dyDescent="0.35">
      <c r="E341" s="1"/>
      <c r="H341" s="1"/>
      <c r="I341" s="1"/>
      <c r="J341" s="1"/>
    </row>
    <row r="342" spans="5:10" x14ac:dyDescent="0.35">
      <c r="E342" s="1"/>
      <c r="H342" s="1"/>
      <c r="I342" s="1"/>
      <c r="J342" s="1"/>
    </row>
    <row r="343" spans="5:10" x14ac:dyDescent="0.35">
      <c r="E343" s="1"/>
      <c r="H343" s="1"/>
      <c r="I343" s="1"/>
      <c r="J343" s="1"/>
    </row>
    <row r="344" spans="5:10" x14ac:dyDescent="0.35">
      <c r="E344" s="1"/>
      <c r="H344" s="1"/>
      <c r="I344" s="1"/>
      <c r="J344" s="1"/>
    </row>
    <row r="345" spans="5:10" x14ac:dyDescent="0.35">
      <c r="E345" s="1"/>
      <c r="H345" s="1"/>
      <c r="I345" s="1"/>
      <c r="J345" s="1"/>
    </row>
    <row r="346" spans="5:10" x14ac:dyDescent="0.35">
      <c r="E346" s="1"/>
      <c r="H346" s="1"/>
      <c r="I346" s="1"/>
      <c r="J346" s="1"/>
    </row>
    <row r="347" spans="5:10" x14ac:dyDescent="0.35">
      <c r="E347" s="1"/>
      <c r="H347" s="1"/>
      <c r="I347" s="1"/>
      <c r="J347" s="1"/>
    </row>
    <row r="348" spans="5:10" x14ac:dyDescent="0.35">
      <c r="E348" s="1"/>
      <c r="H348" s="1"/>
      <c r="I348" s="1"/>
      <c r="J348" s="1"/>
    </row>
    <row r="349" spans="5:10" x14ac:dyDescent="0.35">
      <c r="E349" s="1"/>
      <c r="H349" s="1"/>
      <c r="I349" s="1"/>
      <c r="J349" s="1"/>
    </row>
    <row r="350" spans="5:10" x14ac:dyDescent="0.35">
      <c r="E350" s="1"/>
      <c r="H350" s="1"/>
      <c r="I350" s="1"/>
      <c r="J350" s="1"/>
    </row>
    <row r="351" spans="5:10" x14ac:dyDescent="0.35">
      <c r="E351" s="1"/>
      <c r="H351" s="1"/>
      <c r="I351" s="1"/>
      <c r="J351" s="1"/>
    </row>
    <row r="352" spans="5:10" x14ac:dyDescent="0.35">
      <c r="E352" s="1"/>
      <c r="H352" s="1"/>
      <c r="I352" s="1"/>
      <c r="J352" s="1"/>
    </row>
    <row r="353" spans="5:10" x14ac:dyDescent="0.35">
      <c r="E353" s="1"/>
      <c r="H353" s="1"/>
      <c r="I353" s="1"/>
      <c r="J353" s="1"/>
    </row>
    <row r="354" spans="5:10" x14ac:dyDescent="0.35">
      <c r="E354" s="1"/>
      <c r="H354" s="1"/>
      <c r="I354" s="1"/>
      <c r="J354" s="1"/>
    </row>
    <row r="355" spans="5:10" x14ac:dyDescent="0.35">
      <c r="E355" s="1"/>
      <c r="H355" s="1"/>
      <c r="I355" s="1"/>
      <c r="J355" s="1"/>
    </row>
    <row r="356" spans="5:10" x14ac:dyDescent="0.35">
      <c r="E356" s="1"/>
      <c r="H356" s="1"/>
      <c r="I356" s="1"/>
      <c r="J356" s="1"/>
    </row>
    <row r="357" spans="5:10" x14ac:dyDescent="0.35">
      <c r="E357" s="1"/>
      <c r="H357" s="1"/>
      <c r="I357" s="1"/>
      <c r="J357" s="1"/>
    </row>
    <row r="358" spans="5:10" x14ac:dyDescent="0.35">
      <c r="E358" s="1"/>
      <c r="H358" s="1"/>
      <c r="I358" s="1"/>
      <c r="J358" s="1"/>
    </row>
    <row r="359" spans="5:10" x14ac:dyDescent="0.35">
      <c r="E359" s="1"/>
      <c r="H359" s="1"/>
      <c r="I359" s="1"/>
      <c r="J359" s="1"/>
    </row>
    <row r="360" spans="5:10" x14ac:dyDescent="0.35">
      <c r="E360" s="1"/>
      <c r="H360" s="1"/>
      <c r="I360" s="1"/>
      <c r="J360" s="1"/>
    </row>
    <row r="361" spans="5:10" x14ac:dyDescent="0.35">
      <c r="E361" s="1"/>
      <c r="H361" s="1"/>
      <c r="I361" s="1"/>
      <c r="J361" s="1"/>
    </row>
    <row r="362" spans="5:10" x14ac:dyDescent="0.35">
      <c r="E362" s="1"/>
      <c r="H362" s="1"/>
      <c r="I362" s="1"/>
      <c r="J362" s="1"/>
    </row>
    <row r="363" spans="5:10" x14ac:dyDescent="0.35">
      <c r="E363" s="1"/>
      <c r="H363" s="1"/>
      <c r="I363" s="1"/>
      <c r="J363" s="1"/>
    </row>
    <row r="364" spans="5:10" x14ac:dyDescent="0.35">
      <c r="E364" s="1"/>
      <c r="H364" s="1"/>
      <c r="I364" s="1"/>
      <c r="J364" s="1"/>
    </row>
    <row r="365" spans="5:10" x14ac:dyDescent="0.35">
      <c r="E365" s="1"/>
      <c r="H365" s="1"/>
      <c r="I365" s="1"/>
      <c r="J365" s="1"/>
    </row>
    <row r="366" spans="5:10" x14ac:dyDescent="0.35">
      <c r="E366" s="1"/>
      <c r="H366" s="1"/>
      <c r="I366" s="1"/>
      <c r="J366" s="1"/>
    </row>
    <row r="367" spans="5:10" x14ac:dyDescent="0.35">
      <c r="E367" s="1"/>
      <c r="H367" s="1"/>
      <c r="I367" s="1"/>
      <c r="J367" s="1"/>
    </row>
    <row r="368" spans="5:10" x14ac:dyDescent="0.35">
      <c r="E368" s="1"/>
      <c r="H368" s="1"/>
      <c r="I368" s="1"/>
      <c r="J368" s="1"/>
    </row>
    <row r="369" spans="5:10" x14ac:dyDescent="0.35">
      <c r="E369" s="1"/>
      <c r="H369" s="1"/>
      <c r="I369" s="1"/>
      <c r="J369" s="1"/>
    </row>
    <row r="370" spans="5:10" x14ac:dyDescent="0.35">
      <c r="E370" s="1"/>
      <c r="H370" s="1"/>
      <c r="I370" s="1"/>
      <c r="J370" s="1"/>
    </row>
    <row r="371" spans="5:10" x14ac:dyDescent="0.35">
      <c r="E371" s="1"/>
      <c r="H371" s="1"/>
      <c r="I371" s="1"/>
      <c r="J371" s="1"/>
    </row>
    <row r="372" spans="5:10" x14ac:dyDescent="0.35">
      <c r="E372" s="1"/>
      <c r="H372" s="1"/>
      <c r="I372" s="1"/>
      <c r="J372" s="1"/>
    </row>
    <row r="373" spans="5:10" x14ac:dyDescent="0.35">
      <c r="E373" s="1"/>
      <c r="H373" s="1"/>
      <c r="I373" s="1"/>
      <c r="J373" s="1"/>
    </row>
    <row r="374" spans="5:10" x14ac:dyDescent="0.35">
      <c r="E374" s="1"/>
      <c r="H374" s="1"/>
      <c r="I374" s="1"/>
      <c r="J374" s="1"/>
    </row>
    <row r="375" spans="5:10" x14ac:dyDescent="0.35">
      <c r="E375" s="1"/>
      <c r="H375" s="1"/>
      <c r="I375" s="1"/>
      <c r="J375" s="1"/>
    </row>
    <row r="376" spans="5:10" x14ac:dyDescent="0.35">
      <c r="E376" s="1"/>
      <c r="H376" s="1"/>
      <c r="I376" s="1"/>
      <c r="J376" s="1"/>
    </row>
    <row r="377" spans="5:10" x14ac:dyDescent="0.35">
      <c r="E377" s="1"/>
      <c r="H377" s="1"/>
      <c r="I377" s="1"/>
      <c r="J377" s="1"/>
    </row>
    <row r="378" spans="5:10" x14ac:dyDescent="0.35">
      <c r="E378" s="1"/>
      <c r="H378" s="1"/>
      <c r="I378" s="1"/>
      <c r="J378" s="1"/>
    </row>
    <row r="379" spans="5:10" x14ac:dyDescent="0.35">
      <c r="E379" s="1"/>
      <c r="H379" s="1"/>
      <c r="I379" s="1"/>
      <c r="J379" s="1"/>
    </row>
    <row r="380" spans="5:10" x14ac:dyDescent="0.35">
      <c r="E380" s="1"/>
      <c r="H380" s="1"/>
      <c r="I380" s="1"/>
      <c r="J380" s="1"/>
    </row>
    <row r="381" spans="5:10" x14ac:dyDescent="0.35">
      <c r="E381" s="1"/>
      <c r="H381" s="1"/>
      <c r="I381" s="1"/>
      <c r="J381" s="1"/>
    </row>
    <row r="382" spans="5:10" x14ac:dyDescent="0.35">
      <c r="E382" s="1"/>
      <c r="H382" s="1"/>
      <c r="I382" s="1"/>
      <c r="J382" s="1"/>
    </row>
    <row r="383" spans="5:10" x14ac:dyDescent="0.35">
      <c r="E383" s="1"/>
      <c r="H383" s="1"/>
      <c r="I383" s="1"/>
      <c r="J383" s="1"/>
    </row>
    <row r="384" spans="5:10" x14ac:dyDescent="0.35">
      <c r="E384" s="1"/>
      <c r="H384" s="1"/>
      <c r="I384" s="1"/>
      <c r="J384" s="1"/>
    </row>
    <row r="385" spans="5:10" x14ac:dyDescent="0.35">
      <c r="E385" s="1"/>
      <c r="H385" s="1"/>
      <c r="I385" s="1"/>
      <c r="J385" s="1"/>
    </row>
    <row r="386" spans="5:10" x14ac:dyDescent="0.35">
      <c r="E386" s="1"/>
      <c r="H386" s="1"/>
      <c r="I386" s="1"/>
      <c r="J386" s="1"/>
    </row>
    <row r="387" spans="5:10" x14ac:dyDescent="0.35">
      <c r="E387" s="1"/>
      <c r="H387" s="1"/>
      <c r="I387" s="1"/>
      <c r="J387" s="1"/>
    </row>
    <row r="388" spans="5:10" x14ac:dyDescent="0.35">
      <c r="E388" s="1"/>
      <c r="H388" s="1"/>
      <c r="I388" s="1"/>
      <c r="J388" s="1"/>
    </row>
    <row r="389" spans="5:10" x14ac:dyDescent="0.35">
      <c r="E389" s="1"/>
      <c r="H389" s="1"/>
      <c r="I389" s="1"/>
      <c r="J389" s="1"/>
    </row>
    <row r="390" spans="5:10" x14ac:dyDescent="0.35">
      <c r="E390" s="1"/>
      <c r="G390" s="1"/>
      <c r="H390" s="1"/>
      <c r="I390" s="1"/>
      <c r="J390" s="1"/>
    </row>
    <row r="391" spans="5:10" x14ac:dyDescent="0.35">
      <c r="E391" s="1"/>
      <c r="G391" s="1"/>
      <c r="H391" s="1"/>
      <c r="I391" s="1"/>
      <c r="J391" s="1"/>
    </row>
    <row r="392" spans="5:10" x14ac:dyDescent="0.35">
      <c r="E392" s="1"/>
      <c r="G392" s="1"/>
      <c r="H392" s="1"/>
      <c r="I392" s="1"/>
      <c r="J392" s="1"/>
    </row>
    <row r="393" spans="5:10" x14ac:dyDescent="0.35">
      <c r="E393" s="1"/>
      <c r="G393" s="1"/>
      <c r="H393" s="1"/>
      <c r="I393" s="1"/>
      <c r="J393" s="1"/>
    </row>
  </sheetData>
  <sortState xmlns:xlrd2="http://schemas.microsoft.com/office/spreadsheetml/2017/richdata2" ref="A2:J394">
    <sortCondition ref="D2:D394"/>
    <sortCondition ref="C2:C39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0A63-5C2E-4E98-970E-24C57FC959F1}">
  <dimension ref="A1:J292"/>
  <sheetViews>
    <sheetView workbookViewId="0">
      <selection activeCell="J1" activeCellId="1" sqref="B1:D1048576 J1:J1048576"/>
    </sheetView>
  </sheetViews>
  <sheetFormatPr defaultRowHeight="14.5" x14ac:dyDescent="0.35"/>
  <cols>
    <col min="1" max="1" width="14" customWidth="1"/>
    <col min="2" max="2" width="8.81640625" customWidth="1"/>
    <col min="3" max="3" width="11.453125" customWidth="1"/>
    <col min="5" max="5" width="7.26953125" customWidth="1"/>
    <col min="6" max="6" width="14.1796875" customWidth="1"/>
    <col min="7" max="7" width="12.08984375" customWidth="1"/>
    <col min="8" max="8" width="11.1796875" customWidth="1"/>
    <col min="10" max="10" width="8.54296875" customWidth="1"/>
  </cols>
  <sheetData>
    <row r="1" spans="1:10" x14ac:dyDescent="0.35">
      <c r="A1" s="2" t="s">
        <v>21</v>
      </c>
      <c r="B1" s="2" t="s">
        <v>17</v>
      </c>
      <c r="C1" s="2" t="s">
        <v>19</v>
      </c>
      <c r="D1" s="2" t="s">
        <v>18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</row>
    <row r="2" spans="1:10" x14ac:dyDescent="0.35">
      <c r="A2" t="s">
        <v>33</v>
      </c>
      <c r="B2" t="s">
        <v>10</v>
      </c>
      <c r="C2" t="s">
        <v>10</v>
      </c>
      <c r="D2" t="s">
        <v>0</v>
      </c>
      <c r="E2" s="1">
        <v>17.222020000000001</v>
      </c>
      <c r="F2">
        <v>12.475816999999999</v>
      </c>
      <c r="G2" s="1">
        <f>E2-F2</f>
        <v>4.7462030000000013</v>
      </c>
      <c r="H2" s="1">
        <f>AVERAGE(G2:G13)</f>
        <v>5.382477772727273</v>
      </c>
      <c r="I2" s="1">
        <f>G2-H2</f>
        <v>-0.63627477272727173</v>
      </c>
      <c r="J2" s="5">
        <f>2^-I2</f>
        <v>1.5543105401646518</v>
      </c>
    </row>
    <row r="3" spans="1:10" x14ac:dyDescent="0.35">
      <c r="A3" t="s">
        <v>33</v>
      </c>
      <c r="B3" t="s">
        <v>10</v>
      </c>
      <c r="C3" t="s">
        <v>10</v>
      </c>
      <c r="D3" t="s">
        <v>0</v>
      </c>
      <c r="E3" s="1">
        <v>17.506368999999999</v>
      </c>
      <c r="F3">
        <v>12.475816999999999</v>
      </c>
      <c r="G3" s="1">
        <f>E3-F3</f>
        <v>5.0305520000000001</v>
      </c>
      <c r="H3" s="1">
        <f>AVERAGE(G2:G13)</f>
        <v>5.382477772727273</v>
      </c>
      <c r="I3" s="1">
        <f t="shared" ref="I3:I66" si="0">G3-H3</f>
        <v>-0.35192577272727288</v>
      </c>
      <c r="J3" s="5">
        <f t="shared" ref="J3:J66" si="1">2^-I3</f>
        <v>1.2762631028608831</v>
      </c>
    </row>
    <row r="4" spans="1:10" x14ac:dyDescent="0.35">
      <c r="A4" s="13" t="s">
        <v>33</v>
      </c>
      <c r="B4" s="13" t="s">
        <v>10</v>
      </c>
      <c r="C4" s="13" t="s">
        <v>10</v>
      </c>
      <c r="D4" s="13" t="s">
        <v>0</v>
      </c>
      <c r="E4" s="13"/>
      <c r="F4" s="13"/>
      <c r="G4" s="14"/>
      <c r="H4" s="14"/>
      <c r="I4" s="14"/>
      <c r="J4" s="16"/>
    </row>
    <row r="5" spans="1:10" x14ac:dyDescent="0.35">
      <c r="A5" t="s">
        <v>33</v>
      </c>
      <c r="B5" t="s">
        <v>10</v>
      </c>
      <c r="C5" t="s">
        <v>10</v>
      </c>
      <c r="D5" t="s">
        <v>0</v>
      </c>
      <c r="E5" s="1">
        <v>16.988764</v>
      </c>
      <c r="F5">
        <v>11.6104965</v>
      </c>
      <c r="G5" s="1">
        <f t="shared" ref="G5:G35" si="2">E5-F5</f>
        <v>5.3782674999999998</v>
      </c>
      <c r="H5" s="1">
        <f>AVERAGE(G2:G13)</f>
        <v>5.382477772727273</v>
      </c>
      <c r="I5" s="1">
        <f t="shared" si="0"/>
        <v>-4.2102727272732565E-3</v>
      </c>
      <c r="J5" s="5">
        <f t="shared" si="1"/>
        <v>1.0029226011660552</v>
      </c>
    </row>
    <row r="6" spans="1:10" x14ac:dyDescent="0.35">
      <c r="A6" t="s">
        <v>34</v>
      </c>
      <c r="B6" t="s">
        <v>10</v>
      </c>
      <c r="C6" t="s">
        <v>10</v>
      </c>
      <c r="D6" t="s">
        <v>0</v>
      </c>
      <c r="E6" s="1">
        <v>16.880635999999999</v>
      </c>
      <c r="F6">
        <v>11.053543999999999</v>
      </c>
      <c r="G6" s="1">
        <f t="shared" si="2"/>
        <v>5.8270920000000004</v>
      </c>
      <c r="H6" s="1">
        <f>AVERAGE(G2:G13)</f>
        <v>5.382477772727273</v>
      </c>
      <c r="I6" s="1">
        <f t="shared" si="0"/>
        <v>0.44461422727272737</v>
      </c>
      <c r="J6" s="5">
        <f t="shared" si="1"/>
        <v>0.73478076875027543</v>
      </c>
    </row>
    <row r="7" spans="1:10" x14ac:dyDescent="0.35">
      <c r="A7" t="s">
        <v>34</v>
      </c>
      <c r="B7" t="s">
        <v>10</v>
      </c>
      <c r="C7" t="s">
        <v>10</v>
      </c>
      <c r="D7" t="s">
        <v>0</v>
      </c>
      <c r="E7" s="1">
        <v>16.796288000000001</v>
      </c>
      <c r="F7">
        <v>11.053543999999999</v>
      </c>
      <c r="G7" s="1">
        <f t="shared" si="2"/>
        <v>5.7427440000000018</v>
      </c>
      <c r="H7" s="1">
        <f>AVERAGE(G2:G13)</f>
        <v>5.382477772727273</v>
      </c>
      <c r="I7" s="1">
        <f t="shared" si="0"/>
        <v>0.36026622727272883</v>
      </c>
      <c r="J7" s="5">
        <f t="shared" si="1"/>
        <v>0.77902081003706214</v>
      </c>
    </row>
    <row r="8" spans="1:10" x14ac:dyDescent="0.35">
      <c r="A8" t="s">
        <v>34</v>
      </c>
      <c r="B8" t="s">
        <v>10</v>
      </c>
      <c r="C8" t="s">
        <v>10</v>
      </c>
      <c r="D8" t="s">
        <v>0</v>
      </c>
      <c r="E8" s="1">
        <v>17.456598</v>
      </c>
      <c r="F8">
        <v>12.888030499999999</v>
      </c>
      <c r="G8" s="1">
        <f t="shared" si="2"/>
        <v>4.5685675000000003</v>
      </c>
      <c r="H8" s="1">
        <f>AVERAGE(G2:G13)</f>
        <v>5.382477772727273</v>
      </c>
      <c r="I8" s="1">
        <f>G8-H8</f>
        <v>-0.81391027272727268</v>
      </c>
      <c r="J8" s="5">
        <f t="shared" si="1"/>
        <v>1.7579697828884726</v>
      </c>
    </row>
    <row r="9" spans="1:10" x14ac:dyDescent="0.35">
      <c r="A9" t="s">
        <v>34</v>
      </c>
      <c r="B9" t="s">
        <v>10</v>
      </c>
      <c r="C9" t="s">
        <v>10</v>
      </c>
      <c r="D9" t="s">
        <v>0</v>
      </c>
      <c r="E9" s="1">
        <v>17.345188</v>
      </c>
      <c r="F9">
        <v>12.888030499999999</v>
      </c>
      <c r="G9" s="1">
        <f t="shared" si="2"/>
        <v>4.457157500000001</v>
      </c>
      <c r="H9" s="1">
        <f>AVERAGE(G2:G13)</f>
        <v>5.382477772727273</v>
      </c>
      <c r="I9" s="1">
        <f t="shared" si="0"/>
        <v>-0.92532027272727202</v>
      </c>
      <c r="J9" s="5">
        <f t="shared" si="1"/>
        <v>1.8991057892590792</v>
      </c>
    </row>
    <row r="10" spans="1:10" x14ac:dyDescent="0.35">
      <c r="A10" t="s">
        <v>35</v>
      </c>
      <c r="B10" t="s">
        <v>10</v>
      </c>
      <c r="C10" t="s">
        <v>10</v>
      </c>
      <c r="D10" t="s">
        <v>0</v>
      </c>
      <c r="E10" s="1">
        <v>17.300136999999999</v>
      </c>
      <c r="F10">
        <v>11.335763</v>
      </c>
      <c r="G10" s="1">
        <f t="shared" si="2"/>
        <v>5.9643739999999994</v>
      </c>
      <c r="H10" s="1">
        <f>AVERAGE(G2:G13)</f>
        <v>5.382477772727273</v>
      </c>
      <c r="I10" s="1">
        <f t="shared" si="0"/>
        <v>0.58189622727272639</v>
      </c>
      <c r="J10" s="5">
        <f t="shared" si="1"/>
        <v>0.66808509267607141</v>
      </c>
    </row>
    <row r="11" spans="1:10" x14ac:dyDescent="0.35">
      <c r="A11" t="s">
        <v>35</v>
      </c>
      <c r="B11" t="s">
        <v>10</v>
      </c>
      <c r="C11" t="s">
        <v>10</v>
      </c>
      <c r="D11" t="s">
        <v>0</v>
      </c>
      <c r="E11" s="1">
        <v>17.330518999999999</v>
      </c>
      <c r="F11">
        <v>11.335763</v>
      </c>
      <c r="G11" s="1">
        <f t="shared" si="2"/>
        <v>5.9947559999999989</v>
      </c>
      <c r="H11" s="1">
        <f>AVERAGE(G2:G13)</f>
        <v>5.382477772727273</v>
      </c>
      <c r="I11" s="1">
        <f t="shared" si="0"/>
        <v>0.61227822727272585</v>
      </c>
      <c r="J11" s="5">
        <f t="shared" si="1"/>
        <v>0.65416286665058809</v>
      </c>
    </row>
    <row r="12" spans="1:10" x14ac:dyDescent="0.35">
      <c r="A12" t="s">
        <v>35</v>
      </c>
      <c r="B12" t="s">
        <v>10</v>
      </c>
      <c r="C12" t="s">
        <v>10</v>
      </c>
      <c r="D12" t="s">
        <v>0</v>
      </c>
      <c r="E12" s="1">
        <v>17.395641000000001</v>
      </c>
      <c r="F12">
        <v>11.626041000000001</v>
      </c>
      <c r="G12" s="1">
        <f t="shared" si="2"/>
        <v>5.7696000000000005</v>
      </c>
      <c r="H12" s="1">
        <f>AVERAGE(G2:G13)</f>
        <v>5.382477772727273</v>
      </c>
      <c r="I12" s="1">
        <f t="shared" si="0"/>
        <v>0.38712222727272749</v>
      </c>
      <c r="J12" s="5">
        <f t="shared" si="1"/>
        <v>0.76465335362601439</v>
      </c>
    </row>
    <row r="13" spans="1:10" x14ac:dyDescent="0.35">
      <c r="A13" t="s">
        <v>35</v>
      </c>
      <c r="B13" t="s">
        <v>10</v>
      </c>
      <c r="C13" t="s">
        <v>10</v>
      </c>
      <c r="D13" t="s">
        <v>0</v>
      </c>
      <c r="E13" s="1">
        <v>17.353982999999999</v>
      </c>
      <c r="F13">
        <v>11.626041000000001</v>
      </c>
      <c r="G13" s="1">
        <f t="shared" si="2"/>
        <v>5.7279419999999988</v>
      </c>
      <c r="H13" s="1">
        <f>AVERAGE(G2:G13)</f>
        <v>5.382477772727273</v>
      </c>
      <c r="I13" s="1">
        <f t="shared" si="0"/>
        <v>0.34546422727272574</v>
      </c>
      <c r="J13" s="5">
        <f t="shared" si="1"/>
        <v>0.7870546790756614</v>
      </c>
    </row>
    <row r="14" spans="1:10" x14ac:dyDescent="0.35">
      <c r="A14" t="s">
        <v>36</v>
      </c>
      <c r="B14" t="s">
        <v>16</v>
      </c>
      <c r="C14" t="s">
        <v>22</v>
      </c>
      <c r="D14" t="s">
        <v>0</v>
      </c>
      <c r="E14" s="1">
        <v>16.199524</v>
      </c>
      <c r="F14">
        <v>11.799118500000001</v>
      </c>
      <c r="G14" s="1">
        <f t="shared" si="2"/>
        <v>4.4004054999999997</v>
      </c>
      <c r="H14" s="1">
        <f>AVERAGE(G2:G13)</f>
        <v>5.382477772727273</v>
      </c>
      <c r="I14" s="1">
        <f t="shared" si="0"/>
        <v>-0.98207227272727327</v>
      </c>
      <c r="J14" s="5">
        <f t="shared" si="1"/>
        <v>1.9753006743580324</v>
      </c>
    </row>
    <row r="15" spans="1:10" x14ac:dyDescent="0.35">
      <c r="A15" t="s">
        <v>36</v>
      </c>
      <c r="B15" t="s">
        <v>16</v>
      </c>
      <c r="C15" t="s">
        <v>22</v>
      </c>
      <c r="D15" t="s">
        <v>0</v>
      </c>
      <c r="E15" s="1">
        <v>16.146446000000001</v>
      </c>
      <c r="F15">
        <v>11.799118500000001</v>
      </c>
      <c r="G15" s="1">
        <f t="shared" si="2"/>
        <v>4.3473275000000005</v>
      </c>
      <c r="H15" s="1">
        <f>AVERAGE(G2:G13)</f>
        <v>5.382477772727273</v>
      </c>
      <c r="I15" s="1">
        <f t="shared" si="0"/>
        <v>-1.0351502727272726</v>
      </c>
      <c r="J15" s="5">
        <f t="shared" si="1"/>
        <v>2.0493270951486506</v>
      </c>
    </row>
    <row r="16" spans="1:10" x14ac:dyDescent="0.35">
      <c r="A16" t="s">
        <v>36</v>
      </c>
      <c r="B16" t="s">
        <v>16</v>
      </c>
      <c r="C16" t="s">
        <v>22</v>
      </c>
      <c r="D16" t="s">
        <v>0</v>
      </c>
      <c r="E16" s="1">
        <v>15.741108000000001</v>
      </c>
      <c r="F16">
        <v>12.441031500000001</v>
      </c>
      <c r="G16" s="1">
        <f t="shared" si="2"/>
        <v>3.3000764999999994</v>
      </c>
      <c r="H16" s="1">
        <f>AVERAGE(G2:G13)</f>
        <v>5.382477772727273</v>
      </c>
      <c r="I16" s="1">
        <f t="shared" si="0"/>
        <v>-2.0824012727272736</v>
      </c>
      <c r="J16" s="5">
        <f t="shared" si="1"/>
        <v>4.2351153751740167</v>
      </c>
    </row>
    <row r="17" spans="1:10" x14ac:dyDescent="0.35">
      <c r="A17" t="s">
        <v>36</v>
      </c>
      <c r="B17" t="s">
        <v>16</v>
      </c>
      <c r="C17" t="s">
        <v>22</v>
      </c>
      <c r="D17" t="s">
        <v>0</v>
      </c>
      <c r="E17" s="1">
        <v>15.893879</v>
      </c>
      <c r="F17">
        <v>12.441031500000001</v>
      </c>
      <c r="G17" s="1">
        <f t="shared" si="2"/>
        <v>3.452847499999999</v>
      </c>
      <c r="H17" s="1">
        <f>AVERAGE(G2:G13)</f>
        <v>5.382477772727273</v>
      </c>
      <c r="I17" s="1">
        <f t="shared" si="0"/>
        <v>-1.9296302727272741</v>
      </c>
      <c r="J17" s="5">
        <f t="shared" si="1"/>
        <v>3.8095755664985198</v>
      </c>
    </row>
    <row r="18" spans="1:10" x14ac:dyDescent="0.35">
      <c r="A18" t="s">
        <v>37</v>
      </c>
      <c r="B18" t="s">
        <v>11</v>
      </c>
      <c r="C18" t="s">
        <v>22</v>
      </c>
      <c r="D18" t="s">
        <v>0</v>
      </c>
      <c r="E18" s="1">
        <v>16.244204</v>
      </c>
      <c r="F18">
        <v>11.26755425</v>
      </c>
      <c r="G18" s="1">
        <f t="shared" si="2"/>
        <v>4.97664975</v>
      </c>
      <c r="H18" s="1">
        <f>AVERAGE(G2:G13)</f>
        <v>5.382477772727273</v>
      </c>
      <c r="I18" s="1">
        <f t="shared" si="0"/>
        <v>-0.40582802272727303</v>
      </c>
      <c r="J18" s="5">
        <f t="shared" si="1"/>
        <v>1.3248490782532476</v>
      </c>
    </row>
    <row r="19" spans="1:10" x14ac:dyDescent="0.35">
      <c r="A19" t="s">
        <v>37</v>
      </c>
      <c r="B19" t="s">
        <v>11</v>
      </c>
      <c r="C19" t="s">
        <v>22</v>
      </c>
      <c r="D19" t="s">
        <v>0</v>
      </c>
      <c r="E19" s="1">
        <v>16.667686</v>
      </c>
      <c r="F19">
        <v>11.26755425</v>
      </c>
      <c r="G19" s="1">
        <f t="shared" si="2"/>
        <v>5.4001317499999999</v>
      </c>
      <c r="H19" s="1">
        <f>AVERAGE(G2:G13)</f>
        <v>5.382477772727273</v>
      </c>
      <c r="I19" s="1">
        <f t="shared" si="0"/>
        <v>1.7653977272726884E-2</v>
      </c>
      <c r="J19" s="5">
        <f t="shared" si="1"/>
        <v>0.98783776066417228</v>
      </c>
    </row>
    <row r="20" spans="1:10" x14ac:dyDescent="0.35">
      <c r="A20" t="s">
        <v>37</v>
      </c>
      <c r="B20" t="s">
        <v>11</v>
      </c>
      <c r="C20" t="s">
        <v>22</v>
      </c>
      <c r="D20" t="s">
        <v>0</v>
      </c>
      <c r="E20" s="1">
        <v>16.717904999999998</v>
      </c>
      <c r="F20">
        <v>11.238063</v>
      </c>
      <c r="G20" s="1">
        <f t="shared" si="2"/>
        <v>5.4798419999999979</v>
      </c>
      <c r="H20" s="1">
        <f>AVERAGE(G2:G13)</f>
        <v>5.382477772727273</v>
      </c>
      <c r="I20" s="1">
        <f t="shared" si="0"/>
        <v>9.7364227272724868E-2</v>
      </c>
      <c r="J20" s="5">
        <f t="shared" si="1"/>
        <v>0.93473918080194196</v>
      </c>
    </row>
    <row r="21" spans="1:10" x14ac:dyDescent="0.35">
      <c r="A21" t="s">
        <v>37</v>
      </c>
      <c r="B21" t="s">
        <v>11</v>
      </c>
      <c r="C21" t="s">
        <v>22</v>
      </c>
      <c r="D21" t="s">
        <v>0</v>
      </c>
      <c r="E21" s="1">
        <v>16.676176000000002</v>
      </c>
      <c r="F21">
        <v>11.238063</v>
      </c>
      <c r="G21" s="1">
        <f t="shared" si="2"/>
        <v>5.4381130000000013</v>
      </c>
      <c r="H21" s="1">
        <f>AVERAGE(G2:G13)</f>
        <v>5.382477772727273</v>
      </c>
      <c r="I21" s="1">
        <f t="shared" si="0"/>
        <v>5.5635227272728294E-2</v>
      </c>
      <c r="J21" s="5">
        <f t="shared" si="1"/>
        <v>0.96217070029461738</v>
      </c>
    </row>
    <row r="22" spans="1:10" x14ac:dyDescent="0.35">
      <c r="A22" s="13" t="s">
        <v>38</v>
      </c>
      <c r="B22" s="13" t="s">
        <v>15</v>
      </c>
      <c r="C22" s="13" t="s">
        <v>22</v>
      </c>
      <c r="D22" s="13" t="s">
        <v>0</v>
      </c>
      <c r="E22" s="14">
        <v>17.184125999999999</v>
      </c>
      <c r="F22" s="13">
        <v>12.281651499999999</v>
      </c>
      <c r="G22" s="14">
        <f t="shared" si="2"/>
        <v>4.9024745000000003</v>
      </c>
      <c r="H22" s="14">
        <f>AVERAGE(G2:G13)</f>
        <v>5.382477772727273</v>
      </c>
      <c r="I22" s="14">
        <f t="shared" si="0"/>
        <v>-0.48000327272727272</v>
      </c>
      <c r="J22" s="16"/>
    </row>
    <row r="23" spans="1:10" x14ac:dyDescent="0.35">
      <c r="A23" s="13" t="s">
        <v>38</v>
      </c>
      <c r="B23" s="13" t="s">
        <v>15</v>
      </c>
      <c r="C23" s="13" t="s">
        <v>22</v>
      </c>
      <c r="D23" s="13" t="s">
        <v>0</v>
      </c>
      <c r="E23" s="14">
        <v>18.384401</v>
      </c>
      <c r="F23" s="13">
        <v>12.281651499999999</v>
      </c>
      <c r="G23" s="14">
        <f t="shared" si="2"/>
        <v>6.1027495000000016</v>
      </c>
      <c r="H23" s="14">
        <f>AVERAGE(G2:G13)</f>
        <v>5.382477772727273</v>
      </c>
      <c r="I23" s="14">
        <f t="shared" si="0"/>
        <v>0.72027172727272859</v>
      </c>
      <c r="J23" s="16"/>
    </row>
    <row r="24" spans="1:10" x14ac:dyDescent="0.35">
      <c r="A24" t="s">
        <v>38</v>
      </c>
      <c r="B24" t="s">
        <v>15</v>
      </c>
      <c r="C24" t="s">
        <v>22</v>
      </c>
      <c r="D24" t="s">
        <v>0</v>
      </c>
      <c r="E24" s="1">
        <v>16.107676000000001</v>
      </c>
      <c r="F24">
        <v>11.5597505</v>
      </c>
      <c r="G24" s="1">
        <f t="shared" si="2"/>
        <v>4.5479255000000016</v>
      </c>
      <c r="H24" s="1">
        <f>AVERAGE(G2:G13)</f>
        <v>5.382477772727273</v>
      </c>
      <c r="I24" s="1">
        <f t="shared" si="0"/>
        <v>-0.83455227272727139</v>
      </c>
      <c r="J24" s="5">
        <f t="shared" si="1"/>
        <v>1.7833035209411381</v>
      </c>
    </row>
    <row r="25" spans="1:10" x14ac:dyDescent="0.35">
      <c r="A25" t="s">
        <v>38</v>
      </c>
      <c r="B25" t="s">
        <v>15</v>
      </c>
      <c r="C25" t="s">
        <v>22</v>
      </c>
      <c r="D25" t="s">
        <v>0</v>
      </c>
      <c r="E25" s="1">
        <v>16.17643</v>
      </c>
      <c r="F25">
        <v>11.5597505</v>
      </c>
      <c r="G25" s="1">
        <f t="shared" si="2"/>
        <v>4.6166795</v>
      </c>
      <c r="H25" s="1">
        <f>AVERAGE(G2:G13)</f>
        <v>5.382477772727273</v>
      </c>
      <c r="I25" s="1">
        <f t="shared" si="0"/>
        <v>-0.76579827272727297</v>
      </c>
      <c r="J25" s="5">
        <f t="shared" si="1"/>
        <v>1.7003105547084003</v>
      </c>
    </row>
    <row r="26" spans="1:10" x14ac:dyDescent="0.35">
      <c r="A26" t="s">
        <v>39</v>
      </c>
      <c r="B26" t="s">
        <v>16</v>
      </c>
      <c r="C26" t="s">
        <v>13</v>
      </c>
      <c r="D26" t="s">
        <v>0</v>
      </c>
      <c r="E26" s="1">
        <v>16.291948000000001</v>
      </c>
      <c r="F26">
        <v>11.818706500000001</v>
      </c>
      <c r="G26" s="1">
        <f t="shared" si="2"/>
        <v>4.4732415000000003</v>
      </c>
      <c r="H26" s="1">
        <f>AVERAGE(G2:G13)</f>
        <v>5.382477772727273</v>
      </c>
      <c r="I26" s="1">
        <f t="shared" si="0"/>
        <v>-0.9092362727272727</v>
      </c>
      <c r="J26" s="5">
        <f t="shared" si="1"/>
        <v>1.8780510411985856</v>
      </c>
    </row>
    <row r="27" spans="1:10" x14ac:dyDescent="0.35">
      <c r="A27" t="s">
        <v>39</v>
      </c>
      <c r="B27" t="s">
        <v>16</v>
      </c>
      <c r="C27" t="s">
        <v>13</v>
      </c>
      <c r="D27" t="s">
        <v>0</v>
      </c>
      <c r="E27" s="1">
        <v>16.508745000000001</v>
      </c>
      <c r="F27">
        <v>11.818706500000001</v>
      </c>
      <c r="G27" s="1">
        <f t="shared" si="2"/>
        <v>4.6900385</v>
      </c>
      <c r="H27" s="1">
        <f>AVERAGE(G2:G13)</f>
        <v>5.382477772727273</v>
      </c>
      <c r="I27" s="1">
        <f t="shared" si="0"/>
        <v>-0.69243927272727301</v>
      </c>
      <c r="J27" s="5">
        <f t="shared" si="1"/>
        <v>1.6160135251701906</v>
      </c>
    </row>
    <row r="28" spans="1:10" x14ac:dyDescent="0.35">
      <c r="A28" t="s">
        <v>39</v>
      </c>
      <c r="B28" t="s">
        <v>16</v>
      </c>
      <c r="C28" t="s">
        <v>13</v>
      </c>
      <c r="D28" t="s">
        <v>0</v>
      </c>
      <c r="E28" s="1">
        <v>16.483913000000001</v>
      </c>
      <c r="F28">
        <v>11.590914250000001</v>
      </c>
      <c r="G28" s="1">
        <f t="shared" si="2"/>
        <v>4.8929987500000003</v>
      </c>
      <c r="H28" s="1">
        <f>AVERAGE(G2:G13)</f>
        <v>5.382477772727273</v>
      </c>
      <c r="I28" s="1">
        <f t="shared" si="0"/>
        <v>-0.48947902272727273</v>
      </c>
      <c r="J28" s="5">
        <f t="shared" si="1"/>
        <v>1.4039378026937235</v>
      </c>
    </row>
    <row r="29" spans="1:10" x14ac:dyDescent="0.35">
      <c r="A29" t="s">
        <v>39</v>
      </c>
      <c r="B29" t="s">
        <v>16</v>
      </c>
      <c r="C29" t="s">
        <v>13</v>
      </c>
      <c r="D29" t="s">
        <v>0</v>
      </c>
      <c r="E29" s="1">
        <v>16.9468</v>
      </c>
      <c r="F29">
        <v>11.590914250000001</v>
      </c>
      <c r="G29" s="1">
        <f t="shared" si="2"/>
        <v>5.3558857499999988</v>
      </c>
      <c r="H29" s="1">
        <f>AVERAGE(G2:G13)</f>
        <v>5.382477772727273</v>
      </c>
      <c r="I29" s="1">
        <f t="shared" si="0"/>
        <v>-2.6592022727274234E-2</v>
      </c>
      <c r="J29" s="5">
        <f t="shared" si="1"/>
        <v>1.018603106847221</v>
      </c>
    </row>
    <row r="30" spans="1:10" x14ac:dyDescent="0.35">
      <c r="A30" t="s">
        <v>40</v>
      </c>
      <c r="B30" t="s">
        <v>11</v>
      </c>
      <c r="C30" t="s">
        <v>13</v>
      </c>
      <c r="D30" t="s">
        <v>0</v>
      </c>
      <c r="E30" s="1">
        <v>16.542788000000002</v>
      </c>
      <c r="F30">
        <v>11.2234085</v>
      </c>
      <c r="G30" s="1">
        <f t="shared" si="2"/>
        <v>5.3193795000000019</v>
      </c>
      <c r="H30" s="1">
        <f>AVERAGE(G2:G13)</f>
        <v>5.382477772727273</v>
      </c>
      <c r="I30" s="1">
        <f t="shared" si="0"/>
        <v>-6.3098272727271087E-2</v>
      </c>
      <c r="J30" s="5">
        <f t="shared" si="1"/>
        <v>1.0447069232266322</v>
      </c>
    </row>
    <row r="31" spans="1:10" x14ac:dyDescent="0.35">
      <c r="A31" t="s">
        <v>40</v>
      </c>
      <c r="B31" t="s">
        <v>11</v>
      </c>
      <c r="C31" t="s">
        <v>13</v>
      </c>
      <c r="D31" t="s">
        <v>0</v>
      </c>
      <c r="E31" s="1">
        <v>16.702963</v>
      </c>
      <c r="F31">
        <v>11.2234085</v>
      </c>
      <c r="G31" s="1">
        <f t="shared" si="2"/>
        <v>5.4795545000000008</v>
      </c>
      <c r="H31" s="1">
        <f>AVERAGE(G2:G13)</f>
        <v>5.382477772727273</v>
      </c>
      <c r="I31" s="1">
        <f t="shared" si="0"/>
        <v>9.7076727272727759E-2</v>
      </c>
      <c r="J31" s="5">
        <f t="shared" si="1"/>
        <v>0.9349254740140347</v>
      </c>
    </row>
    <row r="32" spans="1:10" x14ac:dyDescent="0.35">
      <c r="A32" t="s">
        <v>40</v>
      </c>
      <c r="B32" t="s">
        <v>11</v>
      </c>
      <c r="C32" t="s">
        <v>13</v>
      </c>
      <c r="D32" t="s">
        <v>0</v>
      </c>
      <c r="E32" s="1">
        <v>16.742816999999999</v>
      </c>
      <c r="F32">
        <v>11.666014000000001</v>
      </c>
      <c r="G32" s="1">
        <f t="shared" si="2"/>
        <v>5.0768029999999982</v>
      </c>
      <c r="H32" s="1">
        <f>AVERAGE(G2:G13)</f>
        <v>5.382477772727273</v>
      </c>
      <c r="I32" s="1">
        <f t="shared" si="0"/>
        <v>-0.30567477272727483</v>
      </c>
      <c r="J32" s="5">
        <f t="shared" si="1"/>
        <v>1.2359965983456909</v>
      </c>
    </row>
    <row r="33" spans="1:10" x14ac:dyDescent="0.35">
      <c r="A33" t="s">
        <v>40</v>
      </c>
      <c r="B33" t="s">
        <v>11</v>
      </c>
      <c r="C33" t="s">
        <v>13</v>
      </c>
      <c r="D33" t="s">
        <v>0</v>
      </c>
      <c r="E33" s="1">
        <v>16.613132</v>
      </c>
      <c r="F33">
        <v>11.666014000000001</v>
      </c>
      <c r="G33" s="1">
        <f t="shared" si="2"/>
        <v>4.9471179999999997</v>
      </c>
      <c r="H33" s="1">
        <f>AVERAGE(G2:G13)</f>
        <v>5.382477772727273</v>
      </c>
      <c r="I33" s="1">
        <f t="shared" si="0"/>
        <v>-0.43535977272727333</v>
      </c>
      <c r="J33" s="5">
        <f t="shared" si="1"/>
        <v>1.3522480084424584</v>
      </c>
    </row>
    <row r="34" spans="1:10" x14ac:dyDescent="0.35">
      <c r="A34" t="s">
        <v>41</v>
      </c>
      <c r="B34" t="s">
        <v>15</v>
      </c>
      <c r="C34" t="s">
        <v>13</v>
      </c>
      <c r="D34" t="s">
        <v>0</v>
      </c>
      <c r="E34" s="1">
        <v>16.12744</v>
      </c>
      <c r="F34">
        <v>11.928599</v>
      </c>
      <c r="G34" s="1">
        <f t="shared" si="2"/>
        <v>4.1988409999999998</v>
      </c>
      <c r="H34" s="1">
        <f>AVERAGE(G2:G13)</f>
        <v>5.382477772727273</v>
      </c>
      <c r="I34" s="1">
        <f t="shared" si="0"/>
        <v>-1.1836367727272732</v>
      </c>
      <c r="J34" s="5">
        <f t="shared" si="1"/>
        <v>2.2714865654929879</v>
      </c>
    </row>
    <row r="35" spans="1:10" x14ac:dyDescent="0.35">
      <c r="A35" t="s">
        <v>41</v>
      </c>
      <c r="B35" t="s">
        <v>15</v>
      </c>
      <c r="C35" t="s">
        <v>13</v>
      </c>
      <c r="D35" t="s">
        <v>0</v>
      </c>
      <c r="E35" s="1">
        <v>16.084365999999999</v>
      </c>
      <c r="F35">
        <v>11.928599</v>
      </c>
      <c r="G35" s="1">
        <f t="shared" si="2"/>
        <v>4.1557669999999991</v>
      </c>
      <c r="H35" s="1">
        <f>AVERAGE(G2:G13)</f>
        <v>5.382477772727273</v>
      </c>
      <c r="I35" s="1">
        <f t="shared" si="0"/>
        <v>-1.2267107727272739</v>
      </c>
      <c r="J35" s="5">
        <f t="shared" si="1"/>
        <v>2.3403280538080478</v>
      </c>
    </row>
    <row r="36" spans="1:10" x14ac:dyDescent="0.35">
      <c r="A36" s="13" t="s">
        <v>41</v>
      </c>
      <c r="B36" s="13" t="s">
        <v>15</v>
      </c>
      <c r="C36" s="13" t="s">
        <v>13</v>
      </c>
      <c r="D36" s="13" t="s">
        <v>0</v>
      </c>
      <c r="E36" s="14"/>
      <c r="F36" s="13"/>
      <c r="G36" s="14"/>
      <c r="H36" s="14"/>
      <c r="I36" s="14"/>
      <c r="J36" s="16"/>
    </row>
    <row r="37" spans="1:10" x14ac:dyDescent="0.35">
      <c r="A37" s="13" t="s">
        <v>41</v>
      </c>
      <c r="B37" s="13" t="s">
        <v>15</v>
      </c>
      <c r="C37" s="13" t="s">
        <v>13</v>
      </c>
      <c r="D37" s="13" t="s">
        <v>0</v>
      </c>
      <c r="E37" s="13"/>
      <c r="F37" s="13"/>
      <c r="G37" s="14"/>
      <c r="H37" s="14"/>
      <c r="I37" s="14"/>
      <c r="J37" s="16"/>
    </row>
    <row r="38" spans="1:10" x14ac:dyDescent="0.35">
      <c r="A38" t="s">
        <v>42</v>
      </c>
      <c r="B38" t="s">
        <v>16</v>
      </c>
      <c r="C38" t="s">
        <v>12</v>
      </c>
      <c r="D38" t="s">
        <v>0</v>
      </c>
      <c r="E38" s="1">
        <v>15.939641</v>
      </c>
      <c r="F38">
        <v>12.190218999999999</v>
      </c>
      <c r="G38" s="1">
        <f>E38-F38</f>
        <v>3.7494220000000009</v>
      </c>
      <c r="H38" s="1">
        <f>AVERAGE(G2:G13)</f>
        <v>5.382477772727273</v>
      </c>
      <c r="I38" s="1">
        <f t="shared" si="0"/>
        <v>-1.6330557727272721</v>
      </c>
      <c r="J38" s="5">
        <f t="shared" si="1"/>
        <v>3.1016927305059396</v>
      </c>
    </row>
    <row r="39" spans="1:10" x14ac:dyDescent="0.35">
      <c r="A39" t="s">
        <v>42</v>
      </c>
      <c r="B39" t="s">
        <v>16</v>
      </c>
      <c r="C39" t="s">
        <v>12</v>
      </c>
      <c r="D39" t="s">
        <v>0</v>
      </c>
      <c r="E39" s="1">
        <v>16.381277000000001</v>
      </c>
      <c r="F39">
        <v>12.190218999999999</v>
      </c>
      <c r="G39" s="1">
        <f>E39-F39</f>
        <v>4.1910580000000017</v>
      </c>
      <c r="H39" s="1">
        <f>AVERAGE(G2:G13)</f>
        <v>5.382477772727273</v>
      </c>
      <c r="I39" s="1">
        <f t="shared" si="0"/>
        <v>-1.1914197727272713</v>
      </c>
      <c r="J39" s="5">
        <f t="shared" si="1"/>
        <v>2.2837738141995092</v>
      </c>
    </row>
    <row r="40" spans="1:10" x14ac:dyDescent="0.35">
      <c r="A40" s="11" t="s">
        <v>42</v>
      </c>
      <c r="B40" s="11" t="s">
        <v>16</v>
      </c>
      <c r="C40" s="11" t="s">
        <v>12</v>
      </c>
      <c r="D40" s="11" t="s">
        <v>0</v>
      </c>
      <c r="E40" s="12">
        <v>16.843008000000001</v>
      </c>
      <c r="F40" s="13"/>
      <c r="G40" s="12"/>
      <c r="H40" s="12"/>
      <c r="I40" s="12"/>
      <c r="J40" s="15"/>
    </row>
    <row r="41" spans="1:10" x14ac:dyDescent="0.35">
      <c r="A41" t="s">
        <v>42</v>
      </c>
      <c r="B41" t="s">
        <v>16</v>
      </c>
      <c r="C41" t="s">
        <v>12</v>
      </c>
      <c r="D41" t="s">
        <v>0</v>
      </c>
      <c r="E41" s="1">
        <v>16.833233</v>
      </c>
      <c r="F41">
        <v>12.8303105</v>
      </c>
      <c r="G41" s="1">
        <f t="shared" ref="G41:G59" si="3">E41-F41</f>
        <v>4.0029225000000004</v>
      </c>
      <c r="H41" s="1">
        <f>AVERAGE(G2:G13)</f>
        <v>5.382477772727273</v>
      </c>
      <c r="I41" s="1">
        <f t="shared" si="0"/>
        <v>-1.3795552727272726</v>
      </c>
      <c r="J41" s="5">
        <f t="shared" si="1"/>
        <v>2.6018815274631675</v>
      </c>
    </row>
    <row r="42" spans="1:10" x14ac:dyDescent="0.35">
      <c r="A42" t="s">
        <v>43</v>
      </c>
      <c r="B42" t="s">
        <v>11</v>
      </c>
      <c r="C42" t="s">
        <v>12</v>
      </c>
      <c r="D42" t="s">
        <v>0</v>
      </c>
      <c r="E42" s="1">
        <v>16.665113000000002</v>
      </c>
      <c r="F42">
        <v>11.7920295</v>
      </c>
      <c r="G42" s="1">
        <f t="shared" si="3"/>
        <v>4.8730835000000017</v>
      </c>
      <c r="H42" s="1">
        <f>AVERAGE(G2:G13)</f>
        <v>5.382477772727273</v>
      </c>
      <c r="I42" s="1">
        <f t="shared" si="0"/>
        <v>-0.50939427272727134</v>
      </c>
      <c r="J42" s="5">
        <f t="shared" si="1"/>
        <v>1.4234524220134555</v>
      </c>
    </row>
    <row r="43" spans="1:10" x14ac:dyDescent="0.35">
      <c r="A43" t="s">
        <v>43</v>
      </c>
      <c r="B43" t="s">
        <v>11</v>
      </c>
      <c r="C43" t="s">
        <v>12</v>
      </c>
      <c r="D43" t="s">
        <v>0</v>
      </c>
      <c r="E43" s="1">
        <v>16.795922999999998</v>
      </c>
      <c r="F43">
        <v>11.7920295</v>
      </c>
      <c r="G43" s="1">
        <f t="shared" si="3"/>
        <v>5.0038934999999984</v>
      </c>
      <c r="H43" s="1">
        <f>AVERAGE(G2:G13)</f>
        <v>5.382477772727273</v>
      </c>
      <c r="I43" s="1">
        <f t="shared" si="0"/>
        <v>-0.37858427272727457</v>
      </c>
      <c r="J43" s="5">
        <f t="shared" si="1"/>
        <v>1.3000654654593846</v>
      </c>
    </row>
    <row r="44" spans="1:10" x14ac:dyDescent="0.35">
      <c r="A44" t="s">
        <v>43</v>
      </c>
      <c r="B44" t="s">
        <v>11</v>
      </c>
      <c r="C44" t="s">
        <v>12</v>
      </c>
      <c r="D44" t="s">
        <v>0</v>
      </c>
      <c r="E44" s="1">
        <v>16.799524000000002</v>
      </c>
      <c r="F44">
        <v>11.546628500000001</v>
      </c>
      <c r="G44" s="1">
        <f t="shared" si="3"/>
        <v>5.2528955000000011</v>
      </c>
      <c r="H44" s="1">
        <f>AVERAGE(G2:G13)</f>
        <v>5.382477772727273</v>
      </c>
      <c r="I44" s="1">
        <f t="shared" si="0"/>
        <v>-0.12958227272727196</v>
      </c>
      <c r="J44" s="5">
        <f t="shared" si="1"/>
        <v>1.0939768982368068</v>
      </c>
    </row>
    <row r="45" spans="1:10" x14ac:dyDescent="0.35">
      <c r="A45" t="s">
        <v>43</v>
      </c>
      <c r="B45" t="s">
        <v>11</v>
      </c>
      <c r="C45" t="s">
        <v>12</v>
      </c>
      <c r="D45" t="s">
        <v>0</v>
      </c>
      <c r="E45" s="1">
        <v>17.134884</v>
      </c>
      <c r="F45">
        <v>11.546628500000001</v>
      </c>
      <c r="G45" s="1">
        <f t="shared" si="3"/>
        <v>5.5882554999999989</v>
      </c>
      <c r="H45" s="1">
        <f>AVERAGE(G2:G13)</f>
        <v>5.382477772727273</v>
      </c>
      <c r="I45" s="1">
        <f t="shared" si="0"/>
        <v>0.20577772727272592</v>
      </c>
      <c r="J45" s="5">
        <f t="shared" si="1"/>
        <v>0.86707114089318993</v>
      </c>
    </row>
    <row r="46" spans="1:10" x14ac:dyDescent="0.35">
      <c r="A46" t="s">
        <v>44</v>
      </c>
      <c r="B46" t="s">
        <v>15</v>
      </c>
      <c r="C46" t="s">
        <v>12</v>
      </c>
      <c r="D46" t="s">
        <v>0</v>
      </c>
      <c r="E46" s="1">
        <v>16.259744999999999</v>
      </c>
      <c r="F46">
        <v>11.702328000000001</v>
      </c>
      <c r="G46" s="1">
        <f t="shared" si="3"/>
        <v>4.5574169999999974</v>
      </c>
      <c r="H46" s="1">
        <f>AVERAGE(G2:G13)</f>
        <v>5.382477772727273</v>
      </c>
      <c r="I46" s="1">
        <f t="shared" si="0"/>
        <v>-0.82506077272727563</v>
      </c>
      <c r="J46" s="5">
        <f t="shared" si="1"/>
        <v>1.7716096647060238</v>
      </c>
    </row>
    <row r="47" spans="1:10" x14ac:dyDescent="0.35">
      <c r="A47" t="s">
        <v>44</v>
      </c>
      <c r="B47" t="s">
        <v>15</v>
      </c>
      <c r="C47" t="s">
        <v>12</v>
      </c>
      <c r="D47" t="s">
        <v>0</v>
      </c>
      <c r="E47" s="1">
        <v>16.2363</v>
      </c>
      <c r="F47">
        <v>11.702328000000001</v>
      </c>
      <c r="G47" s="1">
        <f t="shared" si="3"/>
        <v>4.5339719999999986</v>
      </c>
      <c r="H47" s="1">
        <f>AVERAGE(G2:G13)</f>
        <v>5.382477772727273</v>
      </c>
      <c r="I47" s="1">
        <f t="shared" si="0"/>
        <v>-0.84850577272727445</v>
      </c>
      <c r="J47" s="5">
        <f t="shared" si="1"/>
        <v>1.8006350064576184</v>
      </c>
    </row>
    <row r="48" spans="1:10" x14ac:dyDescent="0.35">
      <c r="A48" t="s">
        <v>44</v>
      </c>
      <c r="B48" t="s">
        <v>15</v>
      </c>
      <c r="C48" t="s">
        <v>12</v>
      </c>
      <c r="D48" t="s">
        <v>0</v>
      </c>
      <c r="E48" s="1">
        <v>15.95664</v>
      </c>
      <c r="F48">
        <v>11.4877425</v>
      </c>
      <c r="G48" s="1">
        <f t="shared" si="3"/>
        <v>4.4688975000000006</v>
      </c>
      <c r="H48" s="1">
        <f>AVERAGE(G2:G13)</f>
        <v>5.382477772727273</v>
      </c>
      <c r="I48" s="1">
        <f t="shared" si="0"/>
        <v>-0.91358027272727238</v>
      </c>
      <c r="J48" s="5">
        <f t="shared" si="1"/>
        <v>1.8837144338124741</v>
      </c>
    </row>
    <row r="49" spans="1:10" x14ac:dyDescent="0.35">
      <c r="A49" t="s">
        <v>44</v>
      </c>
      <c r="B49" t="s">
        <v>15</v>
      </c>
      <c r="C49" t="s">
        <v>12</v>
      </c>
      <c r="D49" t="s">
        <v>0</v>
      </c>
      <c r="E49" s="1">
        <v>15.802918</v>
      </c>
      <c r="F49">
        <v>11.4877425</v>
      </c>
      <c r="G49" s="1">
        <f t="shared" si="3"/>
        <v>4.3151755000000005</v>
      </c>
      <c r="H49" s="1">
        <f>AVERAGE(G2:G13)</f>
        <v>5.382477772727273</v>
      </c>
      <c r="I49" s="1">
        <f t="shared" si="0"/>
        <v>-1.0673022727272725</v>
      </c>
      <c r="J49" s="5">
        <f t="shared" si="1"/>
        <v>2.0955112586554083</v>
      </c>
    </row>
    <row r="50" spans="1:10" x14ac:dyDescent="0.35">
      <c r="A50" t="s">
        <v>45</v>
      </c>
      <c r="B50" t="s">
        <v>16</v>
      </c>
      <c r="C50" t="s">
        <v>23</v>
      </c>
      <c r="D50" t="s">
        <v>0</v>
      </c>
      <c r="E50" s="1">
        <v>17.009409000000002</v>
      </c>
      <c r="F50">
        <v>12.881876999999999</v>
      </c>
      <c r="G50" s="1">
        <f t="shared" si="3"/>
        <v>4.1275320000000022</v>
      </c>
      <c r="H50" s="1">
        <f>AVERAGE(G2:G13)</f>
        <v>5.382477772727273</v>
      </c>
      <c r="I50" s="1">
        <f t="shared" si="0"/>
        <v>-1.2549457727272708</v>
      </c>
      <c r="J50" s="5">
        <f t="shared" si="1"/>
        <v>2.3865817787797727</v>
      </c>
    </row>
    <row r="51" spans="1:10" x14ac:dyDescent="0.35">
      <c r="A51" t="s">
        <v>45</v>
      </c>
      <c r="B51" t="s">
        <v>16</v>
      </c>
      <c r="C51" t="s">
        <v>23</v>
      </c>
      <c r="D51" t="s">
        <v>0</v>
      </c>
      <c r="E51" s="1">
        <v>16.984801999999998</v>
      </c>
      <c r="F51">
        <v>12.881876999999999</v>
      </c>
      <c r="G51" s="1">
        <f t="shared" si="3"/>
        <v>4.102924999999999</v>
      </c>
      <c r="H51" s="1">
        <f>AVERAGE(G2:G13)</f>
        <v>5.382477772727273</v>
      </c>
      <c r="I51" s="1">
        <f t="shared" si="0"/>
        <v>-1.279552772727274</v>
      </c>
      <c r="J51" s="5">
        <f t="shared" si="1"/>
        <v>2.4276370984151492</v>
      </c>
    </row>
    <row r="52" spans="1:10" x14ac:dyDescent="0.35">
      <c r="A52" s="11" t="s">
        <v>45</v>
      </c>
      <c r="B52" s="11" t="s">
        <v>16</v>
      </c>
      <c r="C52" s="11" t="s">
        <v>23</v>
      </c>
      <c r="D52" s="11" t="s">
        <v>0</v>
      </c>
      <c r="E52" s="12">
        <v>16.737691999999999</v>
      </c>
      <c r="F52" s="13"/>
      <c r="G52" s="12">
        <f t="shared" si="3"/>
        <v>16.737691999999999</v>
      </c>
      <c r="H52" s="12">
        <f>AVERAGE(G2:G13)</f>
        <v>5.382477772727273</v>
      </c>
      <c r="I52" s="12">
        <f t="shared" si="0"/>
        <v>11.355214227272725</v>
      </c>
      <c r="J52" s="15"/>
    </row>
    <row r="53" spans="1:10" x14ac:dyDescent="0.35">
      <c r="A53" t="s">
        <v>45</v>
      </c>
      <c r="B53" t="s">
        <v>16</v>
      </c>
      <c r="C53" t="s">
        <v>23</v>
      </c>
      <c r="D53" t="s">
        <v>0</v>
      </c>
      <c r="E53" s="1">
        <v>16.797207</v>
      </c>
      <c r="F53">
        <v>12.994253499999999</v>
      </c>
      <c r="G53" s="1">
        <f t="shared" si="3"/>
        <v>3.802953500000001</v>
      </c>
      <c r="H53" s="1">
        <f>AVERAGE(G2:G13)</f>
        <v>5.382477772727273</v>
      </c>
      <c r="I53" s="1">
        <f t="shared" si="0"/>
        <v>-1.579524272727272</v>
      </c>
      <c r="J53" s="5">
        <f t="shared" si="1"/>
        <v>2.9887128096505573</v>
      </c>
    </row>
    <row r="54" spans="1:10" x14ac:dyDescent="0.35">
      <c r="A54" t="s">
        <v>46</v>
      </c>
      <c r="B54" t="s">
        <v>11</v>
      </c>
      <c r="C54" t="s">
        <v>23</v>
      </c>
      <c r="D54" t="s">
        <v>0</v>
      </c>
      <c r="E54" s="1">
        <v>17.166744000000001</v>
      </c>
      <c r="F54">
        <v>11.978389</v>
      </c>
      <c r="G54" s="1">
        <f t="shared" si="3"/>
        <v>5.1883550000000014</v>
      </c>
      <c r="H54" s="1">
        <f>AVERAGE(G2:G13)</f>
        <v>5.382477772727273</v>
      </c>
      <c r="I54" s="1">
        <f t="shared" si="0"/>
        <v>-0.19412277272727163</v>
      </c>
      <c r="J54" s="5">
        <f t="shared" si="1"/>
        <v>1.1440283253797154</v>
      </c>
    </row>
    <row r="55" spans="1:10" x14ac:dyDescent="0.35">
      <c r="A55" t="s">
        <v>46</v>
      </c>
      <c r="B55" t="s">
        <v>11</v>
      </c>
      <c r="C55" t="s">
        <v>23</v>
      </c>
      <c r="D55" t="s">
        <v>0</v>
      </c>
      <c r="E55" s="1">
        <v>17.044160000000002</v>
      </c>
      <c r="F55">
        <v>11.978389</v>
      </c>
      <c r="G55" s="1">
        <f t="shared" si="3"/>
        <v>5.0657710000000016</v>
      </c>
      <c r="H55" s="1">
        <f>AVERAGE(G2:G13)</f>
        <v>5.382477772727273</v>
      </c>
      <c r="I55" s="1">
        <f t="shared" si="0"/>
        <v>-0.31670677272727144</v>
      </c>
      <c r="J55" s="5">
        <f t="shared" si="1"/>
        <v>1.2454842455958317</v>
      </c>
    </row>
    <row r="56" spans="1:10" x14ac:dyDescent="0.35">
      <c r="A56" s="11" t="s">
        <v>46</v>
      </c>
      <c r="B56" s="11" t="s">
        <v>11</v>
      </c>
      <c r="C56" s="11" t="s">
        <v>23</v>
      </c>
      <c r="D56" s="11" t="s">
        <v>0</v>
      </c>
      <c r="E56" s="12">
        <v>17.325520000000001</v>
      </c>
      <c r="F56" s="11">
        <v>11.963731500000002</v>
      </c>
      <c r="G56" s="12">
        <f t="shared" si="3"/>
        <v>5.3617884999999994</v>
      </c>
      <c r="H56" s="12">
        <f>AVERAGE(G2:G13)</f>
        <v>5.382477772727273</v>
      </c>
      <c r="I56" s="12">
        <f t="shared" si="0"/>
        <v>-2.0689272727273611E-2</v>
      </c>
      <c r="J56" s="15"/>
    </row>
    <row r="57" spans="1:10" x14ac:dyDescent="0.35">
      <c r="A57" s="11" t="s">
        <v>46</v>
      </c>
      <c r="B57" s="11" t="s">
        <v>11</v>
      </c>
      <c r="C57" s="11" t="s">
        <v>23</v>
      </c>
      <c r="D57" s="11" t="s">
        <v>0</v>
      </c>
      <c r="E57" s="12">
        <v>18.358599000000002</v>
      </c>
      <c r="F57" s="11">
        <v>11.963731500000002</v>
      </c>
      <c r="G57" s="12">
        <f t="shared" si="3"/>
        <v>6.3948675000000001</v>
      </c>
      <c r="H57" s="12">
        <f>AVERAGE(G2:G13)</f>
        <v>5.382477772727273</v>
      </c>
      <c r="I57" s="12">
        <f t="shared" si="0"/>
        <v>1.0123897272727271</v>
      </c>
      <c r="J57" s="15"/>
    </row>
    <row r="58" spans="1:10" x14ac:dyDescent="0.35">
      <c r="A58" t="s">
        <v>47</v>
      </c>
      <c r="B58" t="s">
        <v>15</v>
      </c>
      <c r="C58" t="s">
        <v>23</v>
      </c>
      <c r="D58" t="s">
        <v>0</v>
      </c>
      <c r="E58" s="1">
        <v>16.385674999999999</v>
      </c>
      <c r="F58">
        <v>12.117886</v>
      </c>
      <c r="G58" s="1">
        <f t="shared" si="3"/>
        <v>4.2677889999999987</v>
      </c>
      <c r="H58" s="1">
        <f>AVERAGE(G2:G13)</f>
        <v>5.382477772727273</v>
      </c>
      <c r="I58" s="1">
        <f t="shared" si="0"/>
        <v>-1.1146887727272743</v>
      </c>
      <c r="J58" s="5">
        <f t="shared" si="1"/>
        <v>2.1654828890341147</v>
      </c>
    </row>
    <row r="59" spans="1:10" x14ac:dyDescent="0.35">
      <c r="A59" t="s">
        <v>47</v>
      </c>
      <c r="B59" t="s">
        <v>15</v>
      </c>
      <c r="C59" t="s">
        <v>23</v>
      </c>
      <c r="D59" t="s">
        <v>0</v>
      </c>
      <c r="E59" s="1">
        <v>16.355812</v>
      </c>
      <c r="F59">
        <v>12.117886</v>
      </c>
      <c r="G59" s="1">
        <f t="shared" si="3"/>
        <v>4.2379259999999999</v>
      </c>
      <c r="H59" s="1">
        <f>AVERAGE(G2:G13)</f>
        <v>5.382477772727273</v>
      </c>
      <c r="I59" s="1">
        <f t="shared" si="0"/>
        <v>-1.1445517727272732</v>
      </c>
      <c r="J59" s="5">
        <f t="shared" si="1"/>
        <v>2.2107743400429043</v>
      </c>
    </row>
    <row r="60" spans="1:10" x14ac:dyDescent="0.35">
      <c r="A60" s="13" t="s">
        <v>47</v>
      </c>
      <c r="B60" s="13" t="s">
        <v>15</v>
      </c>
      <c r="C60" s="13" t="s">
        <v>23</v>
      </c>
      <c r="D60" s="13" t="s">
        <v>0</v>
      </c>
      <c r="E60" s="14"/>
      <c r="F60" s="13">
        <v>12.027547500000001</v>
      </c>
      <c r="G60" s="14"/>
      <c r="H60" s="14">
        <f>AVERAGE(G2:G13)</f>
        <v>5.382477772727273</v>
      </c>
      <c r="I60" s="14">
        <f t="shared" si="0"/>
        <v>-5.382477772727273</v>
      </c>
      <c r="J60" s="16"/>
    </row>
    <row r="61" spans="1:10" x14ac:dyDescent="0.35">
      <c r="A61" t="s">
        <v>47</v>
      </c>
      <c r="B61" t="s">
        <v>15</v>
      </c>
      <c r="C61" t="s">
        <v>23</v>
      </c>
      <c r="D61" t="s">
        <v>0</v>
      </c>
      <c r="E61" s="1">
        <v>16.558835999999999</v>
      </c>
      <c r="F61">
        <v>12.027547500000001</v>
      </c>
      <c r="G61" s="1">
        <f t="shared" ref="G61:G73" si="4">E61-F61</f>
        <v>4.5312884999999987</v>
      </c>
      <c r="H61" s="1">
        <f>AVERAGE(G2:G13)</f>
        <v>5.382477772727273</v>
      </c>
      <c r="I61" s="1">
        <f t="shared" si="0"/>
        <v>-0.85118927272727429</v>
      </c>
      <c r="J61" s="5">
        <f t="shared" si="1"/>
        <v>1.8039874133074303</v>
      </c>
    </row>
    <row r="62" spans="1:10" x14ac:dyDescent="0.35">
      <c r="A62" t="s">
        <v>48</v>
      </c>
      <c r="B62" t="s">
        <v>16</v>
      </c>
      <c r="C62" t="s">
        <v>14</v>
      </c>
      <c r="D62" t="s">
        <v>0</v>
      </c>
      <c r="E62" s="1">
        <v>16.884184000000001</v>
      </c>
      <c r="F62">
        <v>13.239404499999999</v>
      </c>
      <c r="G62" s="1">
        <f t="shared" si="4"/>
        <v>3.6447795000000021</v>
      </c>
      <c r="H62" s="1">
        <f>AVERAGE(G2:G13)</f>
        <v>5.382477772727273</v>
      </c>
      <c r="I62" s="1">
        <f t="shared" si="0"/>
        <v>-1.737698272727271</v>
      </c>
      <c r="J62" s="5">
        <f t="shared" si="1"/>
        <v>3.335026610195249</v>
      </c>
    </row>
    <row r="63" spans="1:10" x14ac:dyDescent="0.35">
      <c r="A63" t="s">
        <v>48</v>
      </c>
      <c r="B63" t="s">
        <v>16</v>
      </c>
      <c r="C63" t="s">
        <v>14</v>
      </c>
      <c r="D63" t="s">
        <v>0</v>
      </c>
      <c r="E63" s="1">
        <v>16.861694</v>
      </c>
      <c r="F63">
        <v>13.239404499999999</v>
      </c>
      <c r="G63" s="1">
        <f t="shared" si="4"/>
        <v>3.6222895000000008</v>
      </c>
      <c r="H63" s="1">
        <f>AVERAGE(G2:G13)</f>
        <v>5.382477772727273</v>
      </c>
      <c r="I63" s="1">
        <f t="shared" si="0"/>
        <v>-1.7601882727272722</v>
      </c>
      <c r="J63" s="5">
        <f t="shared" si="1"/>
        <v>3.387423281750344</v>
      </c>
    </row>
    <row r="64" spans="1:10" x14ac:dyDescent="0.35">
      <c r="A64" t="s">
        <v>48</v>
      </c>
      <c r="B64" t="s">
        <v>16</v>
      </c>
      <c r="C64" t="s">
        <v>14</v>
      </c>
      <c r="D64" t="s">
        <v>0</v>
      </c>
      <c r="E64" s="1">
        <v>16.992954000000001</v>
      </c>
      <c r="F64">
        <v>12.774969</v>
      </c>
      <c r="G64" s="1">
        <f t="shared" si="4"/>
        <v>4.2179850000000005</v>
      </c>
      <c r="H64" s="1">
        <f>AVERAGE(G2:G13)</f>
        <v>5.382477772727273</v>
      </c>
      <c r="I64" s="1">
        <f t="shared" si="0"/>
        <v>-1.1644927727272725</v>
      </c>
      <c r="J64" s="5">
        <f t="shared" si="1"/>
        <v>2.2415439284171876</v>
      </c>
    </row>
    <row r="65" spans="1:10" x14ac:dyDescent="0.35">
      <c r="A65" t="s">
        <v>48</v>
      </c>
      <c r="B65" t="s">
        <v>16</v>
      </c>
      <c r="C65" t="s">
        <v>14</v>
      </c>
      <c r="D65" t="s">
        <v>0</v>
      </c>
      <c r="E65" s="1">
        <v>17.264945999999998</v>
      </c>
      <c r="F65">
        <v>12.774969</v>
      </c>
      <c r="G65" s="1">
        <f t="shared" si="4"/>
        <v>4.4899769999999979</v>
      </c>
      <c r="H65" s="1">
        <f>AVERAGE(G2:G13)</f>
        <v>5.382477772727273</v>
      </c>
      <c r="I65" s="1">
        <f t="shared" si="0"/>
        <v>-0.89250077272727513</v>
      </c>
      <c r="J65" s="5">
        <f t="shared" si="1"/>
        <v>1.8563912115978349</v>
      </c>
    </row>
    <row r="66" spans="1:10" x14ac:dyDescent="0.35">
      <c r="A66" t="s">
        <v>49</v>
      </c>
      <c r="B66" t="s">
        <v>11</v>
      </c>
      <c r="C66" t="s">
        <v>14</v>
      </c>
      <c r="D66" t="s">
        <v>0</v>
      </c>
      <c r="E66" s="1">
        <v>16.952345000000001</v>
      </c>
      <c r="F66">
        <v>11.676116499999999</v>
      </c>
      <c r="G66" s="1">
        <f t="shared" si="4"/>
        <v>5.276228500000002</v>
      </c>
      <c r="H66" s="1">
        <f>AVERAGE(G2:G13)</f>
        <v>5.382477772727273</v>
      </c>
      <c r="I66" s="1">
        <f t="shared" si="0"/>
        <v>-0.10624927272727103</v>
      </c>
      <c r="J66" s="5">
        <f t="shared" si="1"/>
        <v>1.0764260965114816</v>
      </c>
    </row>
    <row r="67" spans="1:10" x14ac:dyDescent="0.35">
      <c r="A67" t="s">
        <v>49</v>
      </c>
      <c r="B67" t="s">
        <v>11</v>
      </c>
      <c r="C67" t="s">
        <v>14</v>
      </c>
      <c r="D67" t="s">
        <v>0</v>
      </c>
      <c r="E67" s="1">
        <v>17.201142999999998</v>
      </c>
      <c r="F67">
        <v>11.676116499999999</v>
      </c>
      <c r="G67" s="1">
        <f t="shared" si="4"/>
        <v>5.5250264999999992</v>
      </c>
      <c r="H67" s="1">
        <f>AVERAGE(G2:G13)</f>
        <v>5.382477772727273</v>
      </c>
      <c r="I67" s="1">
        <f t="shared" ref="I67:I73" si="5">G67-H67</f>
        <v>0.14254872727272616</v>
      </c>
      <c r="J67" s="5">
        <f t="shared" ref="J67:J73" si="6">2^-I67</f>
        <v>0.90591730820504235</v>
      </c>
    </row>
    <row r="68" spans="1:10" x14ac:dyDescent="0.35">
      <c r="A68" t="s">
        <v>49</v>
      </c>
      <c r="B68" t="s">
        <v>11</v>
      </c>
      <c r="C68" t="s">
        <v>14</v>
      </c>
      <c r="D68" t="s">
        <v>0</v>
      </c>
      <c r="E68" s="1">
        <v>17.160136999999999</v>
      </c>
      <c r="F68">
        <v>11.0401475</v>
      </c>
      <c r="G68" s="1">
        <f t="shared" si="4"/>
        <v>6.1199894999999991</v>
      </c>
      <c r="H68" s="1">
        <f>AVERAGE(G2:G13)</f>
        <v>5.382477772727273</v>
      </c>
      <c r="I68" s="1">
        <f t="shared" si="5"/>
        <v>0.73751172727272607</v>
      </c>
      <c r="J68" s="5">
        <f t="shared" si="6"/>
        <v>0.59977291261095134</v>
      </c>
    </row>
    <row r="69" spans="1:10" x14ac:dyDescent="0.35">
      <c r="A69" t="s">
        <v>49</v>
      </c>
      <c r="B69" t="s">
        <v>11</v>
      </c>
      <c r="C69" t="s">
        <v>14</v>
      </c>
      <c r="D69" t="s">
        <v>0</v>
      </c>
      <c r="E69" s="1">
        <v>17.307507999999999</v>
      </c>
      <c r="F69">
        <v>11.0401475</v>
      </c>
      <c r="G69" s="1">
        <f t="shared" si="4"/>
        <v>6.2673604999999988</v>
      </c>
      <c r="H69" s="1">
        <f>AVERAGE(G2:G13)</f>
        <v>5.382477772727273</v>
      </c>
      <c r="I69" s="1">
        <f t="shared" si="5"/>
        <v>0.88488272727272577</v>
      </c>
      <c r="J69" s="5">
        <f t="shared" si="6"/>
        <v>0.54153154058917641</v>
      </c>
    </row>
    <row r="70" spans="1:10" x14ac:dyDescent="0.35">
      <c r="A70" t="s">
        <v>50</v>
      </c>
      <c r="B70" t="s">
        <v>15</v>
      </c>
      <c r="C70" t="s">
        <v>14</v>
      </c>
      <c r="D70" t="s">
        <v>0</v>
      </c>
      <c r="E70" s="1">
        <v>16.812453999999999</v>
      </c>
      <c r="F70">
        <v>12.460917500000001</v>
      </c>
      <c r="G70" s="1">
        <f t="shared" si="4"/>
        <v>4.3515364999999981</v>
      </c>
      <c r="H70" s="1">
        <f>AVERAGE(G2:G13)</f>
        <v>5.382477772727273</v>
      </c>
      <c r="I70" s="1">
        <f t="shared" si="5"/>
        <v>-1.0309412727272749</v>
      </c>
      <c r="J70" s="5">
        <f t="shared" si="6"/>
        <v>2.0433569855312506</v>
      </c>
    </row>
    <row r="71" spans="1:10" x14ac:dyDescent="0.35">
      <c r="A71" t="s">
        <v>50</v>
      </c>
      <c r="B71" t="s">
        <v>15</v>
      </c>
      <c r="C71" t="s">
        <v>14</v>
      </c>
      <c r="D71" t="s">
        <v>0</v>
      </c>
      <c r="E71" s="1">
        <v>17.210847999999999</v>
      </c>
      <c r="F71">
        <v>12.460917500000001</v>
      </c>
      <c r="G71" s="1">
        <f t="shared" si="4"/>
        <v>4.7499304999999978</v>
      </c>
      <c r="H71" s="1">
        <f>AVERAGE(G2:G13)</f>
        <v>5.382477772727273</v>
      </c>
      <c r="I71" s="1">
        <f t="shared" si="5"/>
        <v>-0.63254727272727518</v>
      </c>
      <c r="J71" s="5">
        <f t="shared" si="6"/>
        <v>1.5502998419804315</v>
      </c>
    </row>
    <row r="72" spans="1:10" x14ac:dyDescent="0.35">
      <c r="A72" t="s">
        <v>50</v>
      </c>
      <c r="B72" t="s">
        <v>15</v>
      </c>
      <c r="C72" t="s">
        <v>14</v>
      </c>
      <c r="D72" t="s">
        <v>0</v>
      </c>
      <c r="E72" s="1">
        <v>16.256713999999999</v>
      </c>
      <c r="F72">
        <v>13.132904999999999</v>
      </c>
      <c r="G72" s="1">
        <f t="shared" si="4"/>
        <v>3.1238089999999996</v>
      </c>
      <c r="H72" s="1">
        <f>AVERAGE(G2:G13)</f>
        <v>5.382477772727273</v>
      </c>
      <c r="I72" s="1">
        <f t="shared" si="5"/>
        <v>-2.2586687727272734</v>
      </c>
      <c r="J72" s="5">
        <f t="shared" si="6"/>
        <v>4.7854970281139106</v>
      </c>
    </row>
    <row r="73" spans="1:10" x14ac:dyDescent="0.35">
      <c r="A73" t="s">
        <v>50</v>
      </c>
      <c r="B73" t="s">
        <v>15</v>
      </c>
      <c r="C73" t="s">
        <v>14</v>
      </c>
      <c r="D73" t="s">
        <v>0</v>
      </c>
      <c r="E73" s="1">
        <v>16.242256000000001</v>
      </c>
      <c r="F73">
        <v>13.132904999999999</v>
      </c>
      <c r="G73" s="1">
        <f t="shared" si="4"/>
        <v>3.109351000000002</v>
      </c>
      <c r="H73" s="1">
        <f>AVERAGE(G2:G13)</f>
        <v>5.382477772727273</v>
      </c>
      <c r="I73" s="1">
        <f t="shared" si="5"/>
        <v>-2.273126772727271</v>
      </c>
      <c r="J73" s="5">
        <f t="shared" si="6"/>
        <v>4.8336961022085205</v>
      </c>
    </row>
    <row r="74" spans="1:10" x14ac:dyDescent="0.35">
      <c r="E74" s="1"/>
      <c r="F74" s="2" t="s">
        <v>5</v>
      </c>
      <c r="G74" s="2" t="s">
        <v>51</v>
      </c>
      <c r="H74" s="2" t="s">
        <v>6</v>
      </c>
      <c r="I74" s="2" t="s">
        <v>52</v>
      </c>
      <c r="J74" s="2" t="s">
        <v>7</v>
      </c>
    </row>
    <row r="75" spans="1:10" x14ac:dyDescent="0.35">
      <c r="A75" t="s">
        <v>33</v>
      </c>
      <c r="B75" t="s">
        <v>10</v>
      </c>
      <c r="C75" t="s">
        <v>10</v>
      </c>
      <c r="D75" t="s">
        <v>2</v>
      </c>
      <c r="E75" s="1">
        <v>19.627731000000001</v>
      </c>
      <c r="F75">
        <v>12.475816999999999</v>
      </c>
      <c r="G75" s="1">
        <f>E75-F75</f>
        <v>7.1519140000000014</v>
      </c>
      <c r="H75" s="1">
        <f>AVERAGE(G75:G86)</f>
        <v>7.7675184000000019</v>
      </c>
      <c r="I75" s="1">
        <f>G75-H75</f>
        <v>-0.6156044000000005</v>
      </c>
      <c r="J75" s="5">
        <f>2^-I75</f>
        <v>1.5321997595974002</v>
      </c>
    </row>
    <row r="76" spans="1:10" x14ac:dyDescent="0.35">
      <c r="A76" t="s">
        <v>33</v>
      </c>
      <c r="B76" t="s">
        <v>10</v>
      </c>
      <c r="C76" t="s">
        <v>10</v>
      </c>
      <c r="D76" t="s">
        <v>2</v>
      </c>
      <c r="E76" s="1">
        <v>20.098316000000001</v>
      </c>
      <c r="F76">
        <v>12.475816999999999</v>
      </c>
      <c r="G76" s="1">
        <f>E76-F76</f>
        <v>7.6224990000000012</v>
      </c>
      <c r="H76" s="1">
        <f>AVERAGE(G75:G86)</f>
        <v>7.7675184000000019</v>
      </c>
      <c r="I76" s="1">
        <f t="shared" ref="I76:I139" si="7">G76-H76</f>
        <v>-0.14501940000000069</v>
      </c>
      <c r="J76" s="5">
        <f t="shared" ref="J76:J139" si="8">2^-I76</f>
        <v>1.105745522241486</v>
      </c>
    </row>
    <row r="77" spans="1:10" x14ac:dyDescent="0.35">
      <c r="A77" t="s">
        <v>33</v>
      </c>
      <c r="B77" t="s">
        <v>10</v>
      </c>
      <c r="C77" t="s">
        <v>10</v>
      </c>
      <c r="D77" t="s">
        <v>2</v>
      </c>
      <c r="E77" s="1">
        <v>19.157495000000001</v>
      </c>
      <c r="F77">
        <v>11.6104965</v>
      </c>
      <c r="G77" s="1">
        <f>E77-F77</f>
        <v>7.5469985000000008</v>
      </c>
      <c r="H77" s="1">
        <f>AVERAGE(G75:G86)</f>
        <v>7.7675184000000019</v>
      </c>
      <c r="I77" s="1">
        <f t="shared" si="7"/>
        <v>-0.2205199000000011</v>
      </c>
      <c r="J77" s="5">
        <f t="shared" si="8"/>
        <v>1.1651533939099668</v>
      </c>
    </row>
    <row r="78" spans="1:10" x14ac:dyDescent="0.35">
      <c r="A78" s="13" t="s">
        <v>33</v>
      </c>
      <c r="B78" s="13" t="s">
        <v>10</v>
      </c>
      <c r="C78" s="13" t="s">
        <v>10</v>
      </c>
      <c r="D78" s="13" t="s">
        <v>2</v>
      </c>
      <c r="E78" s="14"/>
      <c r="F78" s="13"/>
      <c r="G78" s="14"/>
      <c r="H78" s="14"/>
      <c r="I78" s="14"/>
      <c r="J78" s="16"/>
    </row>
    <row r="79" spans="1:10" x14ac:dyDescent="0.35">
      <c r="A79" t="s">
        <v>34</v>
      </c>
      <c r="B79" t="s">
        <v>10</v>
      </c>
      <c r="C79" t="s">
        <v>10</v>
      </c>
      <c r="D79" t="s">
        <v>2</v>
      </c>
      <c r="E79" s="1">
        <v>18.949176999999999</v>
      </c>
      <c r="F79">
        <v>11.053543999999999</v>
      </c>
      <c r="G79" s="1">
        <f>E79-F79</f>
        <v>7.8956330000000001</v>
      </c>
      <c r="H79" s="1">
        <f>AVERAGE(G75:G86)</f>
        <v>7.7675184000000019</v>
      </c>
      <c r="I79" s="1">
        <f t="shared" si="7"/>
        <v>0.12811459999999819</v>
      </c>
      <c r="J79" s="5">
        <f t="shared" si="8"/>
        <v>0.91502648041733625</v>
      </c>
    </row>
    <row r="80" spans="1:10" x14ac:dyDescent="0.35">
      <c r="A80" t="s">
        <v>34</v>
      </c>
      <c r="B80" t="s">
        <v>10</v>
      </c>
      <c r="C80" t="s">
        <v>10</v>
      </c>
      <c r="D80" t="s">
        <v>2</v>
      </c>
      <c r="E80" s="1">
        <v>18.98611</v>
      </c>
      <c r="F80">
        <v>11.053543999999999</v>
      </c>
      <c r="G80" s="1">
        <f>E80-F80</f>
        <v>7.9325660000000013</v>
      </c>
      <c r="H80" s="1">
        <f>AVERAGE(G75:G86)</f>
        <v>7.7675184000000019</v>
      </c>
      <c r="I80" s="1">
        <f t="shared" si="7"/>
        <v>0.16504759999999941</v>
      </c>
      <c r="J80" s="5">
        <f t="shared" si="8"/>
        <v>0.89189909178920801</v>
      </c>
    </row>
    <row r="81" spans="1:10" x14ac:dyDescent="0.35">
      <c r="A81" s="13" t="s">
        <v>34</v>
      </c>
      <c r="B81" s="13" t="s">
        <v>10</v>
      </c>
      <c r="C81" s="13" t="s">
        <v>10</v>
      </c>
      <c r="D81" s="13" t="s">
        <v>2</v>
      </c>
      <c r="E81" s="14"/>
      <c r="F81" s="13"/>
      <c r="G81" s="14"/>
      <c r="H81" s="14"/>
      <c r="I81" s="14"/>
      <c r="J81" s="16"/>
    </row>
    <row r="82" spans="1:10" x14ac:dyDescent="0.35">
      <c r="A82" t="s">
        <v>34</v>
      </c>
      <c r="B82" t="s">
        <v>10</v>
      </c>
      <c r="C82" t="s">
        <v>10</v>
      </c>
      <c r="D82" t="s">
        <v>2</v>
      </c>
      <c r="E82" s="1">
        <v>19.655366999999998</v>
      </c>
      <c r="F82">
        <v>12.888030499999999</v>
      </c>
      <c r="G82" s="1">
        <f t="shared" ref="G82:G108" si="9">E82-F82</f>
        <v>6.767336499999999</v>
      </c>
      <c r="H82" s="1">
        <f>AVERAGE(G75:G86)</f>
        <v>7.7675184000000019</v>
      </c>
      <c r="I82" s="1">
        <f>G82-H82</f>
        <v>-1.000181900000003</v>
      </c>
      <c r="J82" s="5">
        <f>2^-I82</f>
        <v>2.0002521828420021</v>
      </c>
    </row>
    <row r="83" spans="1:10" x14ac:dyDescent="0.35">
      <c r="A83" t="s">
        <v>35</v>
      </c>
      <c r="B83" t="s">
        <v>10</v>
      </c>
      <c r="C83" t="s">
        <v>10</v>
      </c>
      <c r="D83" t="s">
        <v>2</v>
      </c>
      <c r="E83" s="1">
        <v>19.69509</v>
      </c>
      <c r="F83">
        <v>11.335763</v>
      </c>
      <c r="G83" s="1">
        <f t="shared" si="9"/>
        <v>8.3593270000000004</v>
      </c>
      <c r="H83" s="1">
        <f>AVERAGE(G75:G86)</f>
        <v>7.7675184000000019</v>
      </c>
      <c r="I83" s="1">
        <f t="shared" si="7"/>
        <v>0.59180859999999846</v>
      </c>
      <c r="J83" s="5">
        <f t="shared" si="8"/>
        <v>0.66351059132851675</v>
      </c>
    </row>
    <row r="84" spans="1:10" x14ac:dyDescent="0.35">
      <c r="A84" t="s">
        <v>35</v>
      </c>
      <c r="B84" t="s">
        <v>10</v>
      </c>
      <c r="C84" t="s">
        <v>10</v>
      </c>
      <c r="D84" t="s">
        <v>2</v>
      </c>
      <c r="E84" s="1">
        <v>19.493500000000001</v>
      </c>
      <c r="F84">
        <v>11.335763</v>
      </c>
      <c r="G84" s="1">
        <f t="shared" si="9"/>
        <v>8.1577370000000009</v>
      </c>
      <c r="H84" s="1">
        <f>AVERAGE(G75:G86)</f>
        <v>7.7675184000000019</v>
      </c>
      <c r="I84" s="1">
        <f t="shared" si="7"/>
        <v>0.39021859999999897</v>
      </c>
      <c r="J84" s="5">
        <f t="shared" si="8"/>
        <v>0.7630139823363119</v>
      </c>
    </row>
    <row r="85" spans="1:10" x14ac:dyDescent="0.35">
      <c r="A85" t="s">
        <v>35</v>
      </c>
      <c r="B85" t="s">
        <v>10</v>
      </c>
      <c r="C85" t="s">
        <v>10</v>
      </c>
      <c r="D85" t="s">
        <v>2</v>
      </c>
      <c r="E85" s="1">
        <v>19.917051000000001</v>
      </c>
      <c r="F85">
        <v>11.626041000000001</v>
      </c>
      <c r="G85" s="1">
        <f t="shared" si="9"/>
        <v>8.29101</v>
      </c>
      <c r="H85" s="1">
        <f>AVERAGE(G75:G86)</f>
        <v>7.7675184000000019</v>
      </c>
      <c r="I85" s="1">
        <f t="shared" si="7"/>
        <v>0.52349159999999806</v>
      </c>
      <c r="J85" s="5">
        <f t="shared" si="8"/>
        <v>0.69568609968117545</v>
      </c>
    </row>
    <row r="86" spans="1:10" x14ac:dyDescent="0.35">
      <c r="A86" t="s">
        <v>35</v>
      </c>
      <c r="B86" t="s">
        <v>10</v>
      </c>
      <c r="C86" t="s">
        <v>10</v>
      </c>
      <c r="D86" t="s">
        <v>2</v>
      </c>
      <c r="E86" s="1">
        <v>19.576204000000001</v>
      </c>
      <c r="F86">
        <v>11.626041000000001</v>
      </c>
      <c r="G86" s="1">
        <f t="shared" si="9"/>
        <v>7.9501629999999999</v>
      </c>
      <c r="H86" s="1">
        <f>AVERAGE(G75:G86)</f>
        <v>7.7675184000000019</v>
      </c>
      <c r="I86" s="1">
        <f t="shared" si="7"/>
        <v>0.18264459999999794</v>
      </c>
      <c r="J86" s="5">
        <f t="shared" si="8"/>
        <v>0.88108639818978207</v>
      </c>
    </row>
    <row r="87" spans="1:10" x14ac:dyDescent="0.35">
      <c r="A87" t="s">
        <v>36</v>
      </c>
      <c r="B87" t="s">
        <v>16</v>
      </c>
      <c r="C87" t="s">
        <v>22</v>
      </c>
      <c r="D87" t="s">
        <v>2</v>
      </c>
      <c r="E87" s="1">
        <v>18.198435</v>
      </c>
      <c r="F87">
        <v>11.799118500000001</v>
      </c>
      <c r="G87" s="1">
        <f t="shared" si="9"/>
        <v>6.3993164999999994</v>
      </c>
      <c r="H87" s="1">
        <f>AVERAGE(G75:G86)</f>
        <v>7.7675184000000019</v>
      </c>
      <c r="I87" s="1">
        <f t="shared" si="7"/>
        <v>-1.3682019000000025</v>
      </c>
      <c r="J87" s="5">
        <f t="shared" si="8"/>
        <v>2.5814862253700999</v>
      </c>
    </row>
    <row r="88" spans="1:10" x14ac:dyDescent="0.35">
      <c r="A88" t="s">
        <v>36</v>
      </c>
      <c r="B88" t="s">
        <v>16</v>
      </c>
      <c r="C88" t="s">
        <v>22</v>
      </c>
      <c r="D88" t="s">
        <v>2</v>
      </c>
      <c r="E88" s="1">
        <v>18.224164999999999</v>
      </c>
      <c r="F88">
        <v>11.799118500000001</v>
      </c>
      <c r="G88" s="1">
        <f t="shared" si="9"/>
        <v>6.4250464999999988</v>
      </c>
      <c r="H88" s="1">
        <f>AVERAGE(G75:G86)</f>
        <v>7.7675184000000019</v>
      </c>
      <c r="I88" s="1">
        <f t="shared" si="7"/>
        <v>-1.3424719000000032</v>
      </c>
      <c r="J88" s="5">
        <f t="shared" si="8"/>
        <v>2.5358543766407</v>
      </c>
    </row>
    <row r="89" spans="1:10" x14ac:dyDescent="0.35">
      <c r="A89" t="s">
        <v>36</v>
      </c>
      <c r="B89" t="s">
        <v>16</v>
      </c>
      <c r="C89" t="s">
        <v>22</v>
      </c>
      <c r="D89" t="s">
        <v>2</v>
      </c>
      <c r="E89" s="1">
        <v>18.177076</v>
      </c>
      <c r="F89">
        <v>12.441031500000001</v>
      </c>
      <c r="G89" s="1">
        <f t="shared" si="9"/>
        <v>5.7360444999999984</v>
      </c>
      <c r="H89" s="1">
        <f>AVERAGE(G75:G86)</f>
        <v>7.7675184000000019</v>
      </c>
      <c r="I89" s="1">
        <f t="shared" si="7"/>
        <v>-2.0314739000000035</v>
      </c>
      <c r="J89" s="5">
        <f t="shared" si="8"/>
        <v>4.0882230198293312</v>
      </c>
    </row>
    <row r="90" spans="1:10" x14ac:dyDescent="0.35">
      <c r="A90" t="s">
        <v>36</v>
      </c>
      <c r="B90" t="s">
        <v>16</v>
      </c>
      <c r="C90" t="s">
        <v>22</v>
      </c>
      <c r="D90" t="s">
        <v>2</v>
      </c>
      <c r="E90" s="1">
        <v>18.273405</v>
      </c>
      <c r="F90">
        <v>12.441031500000001</v>
      </c>
      <c r="G90" s="1">
        <f t="shared" si="9"/>
        <v>5.8323734999999992</v>
      </c>
      <c r="H90" s="1">
        <f>AVERAGE(G75:G86)</f>
        <v>7.7675184000000019</v>
      </c>
      <c r="I90" s="1">
        <f t="shared" si="7"/>
        <v>-1.9351449000000027</v>
      </c>
      <c r="J90" s="5">
        <f t="shared" si="8"/>
        <v>3.824165338882644</v>
      </c>
    </row>
    <row r="91" spans="1:10" x14ac:dyDescent="0.35">
      <c r="A91" t="s">
        <v>37</v>
      </c>
      <c r="B91" t="s">
        <v>11</v>
      </c>
      <c r="C91" t="s">
        <v>22</v>
      </c>
      <c r="D91" t="s">
        <v>2</v>
      </c>
      <c r="E91" s="1">
        <v>19.623923999999999</v>
      </c>
      <c r="F91">
        <v>11.26755425</v>
      </c>
      <c r="G91" s="1">
        <f t="shared" si="9"/>
        <v>8.3563697499999989</v>
      </c>
      <c r="H91" s="1">
        <f>AVERAGE(G75:G86)</f>
        <v>7.7675184000000019</v>
      </c>
      <c r="I91" s="1">
        <f t="shared" si="7"/>
        <v>0.588851349999997</v>
      </c>
      <c r="J91" s="5">
        <f t="shared" si="8"/>
        <v>0.6648720565372328</v>
      </c>
    </row>
    <row r="92" spans="1:10" x14ac:dyDescent="0.35">
      <c r="A92" t="s">
        <v>37</v>
      </c>
      <c r="B92" t="s">
        <v>11</v>
      </c>
      <c r="C92" t="s">
        <v>22</v>
      </c>
      <c r="D92" t="s">
        <v>2</v>
      </c>
      <c r="E92" s="1">
        <v>20.314965999999998</v>
      </c>
      <c r="F92">
        <v>11.26755425</v>
      </c>
      <c r="G92" s="1">
        <f t="shared" si="9"/>
        <v>9.0474117499999984</v>
      </c>
      <c r="H92" s="1">
        <f>AVERAGE(G75:G86)</f>
        <v>7.7675184000000019</v>
      </c>
      <c r="I92" s="1">
        <f t="shared" si="7"/>
        <v>1.2798933499999965</v>
      </c>
      <c r="J92" s="5">
        <f t="shared" si="8"/>
        <v>0.41182595139063571</v>
      </c>
    </row>
    <row r="93" spans="1:10" x14ac:dyDescent="0.35">
      <c r="A93" t="s">
        <v>37</v>
      </c>
      <c r="B93" t="s">
        <v>11</v>
      </c>
      <c r="C93" t="s">
        <v>22</v>
      </c>
      <c r="D93" t="s">
        <v>2</v>
      </c>
      <c r="E93" s="1">
        <v>19.770378000000001</v>
      </c>
      <c r="F93">
        <v>11.238063</v>
      </c>
      <c r="G93" s="1">
        <f t="shared" si="9"/>
        <v>8.5323150000000005</v>
      </c>
      <c r="H93" s="1">
        <f>AVERAGE(G75:G86)</f>
        <v>7.7675184000000019</v>
      </c>
      <c r="I93" s="1">
        <f t="shared" si="7"/>
        <v>0.76479659999999861</v>
      </c>
      <c r="J93" s="5">
        <f t="shared" si="8"/>
        <v>0.58853633822499551</v>
      </c>
    </row>
    <row r="94" spans="1:10" x14ac:dyDescent="0.35">
      <c r="A94" t="s">
        <v>37</v>
      </c>
      <c r="B94" t="s">
        <v>11</v>
      </c>
      <c r="C94" t="s">
        <v>22</v>
      </c>
      <c r="D94" t="s">
        <v>2</v>
      </c>
      <c r="E94" s="1">
        <v>19.426908000000001</v>
      </c>
      <c r="F94">
        <v>11.238063</v>
      </c>
      <c r="G94" s="1">
        <f t="shared" si="9"/>
        <v>8.1888450000000006</v>
      </c>
      <c r="H94" s="1">
        <f>AVERAGE(G75:G86)</f>
        <v>7.7675184000000019</v>
      </c>
      <c r="I94" s="1">
        <f t="shared" si="7"/>
        <v>0.42132659999999866</v>
      </c>
      <c r="J94" s="5">
        <f t="shared" si="8"/>
        <v>0.74673766155243926</v>
      </c>
    </row>
    <row r="95" spans="1:10" x14ac:dyDescent="0.35">
      <c r="A95" t="s">
        <v>38</v>
      </c>
      <c r="B95" t="s">
        <v>15</v>
      </c>
      <c r="C95" t="s">
        <v>22</v>
      </c>
      <c r="D95" t="s">
        <v>2</v>
      </c>
      <c r="E95" s="1">
        <v>20.984673999999998</v>
      </c>
      <c r="F95">
        <v>12.281651499999999</v>
      </c>
      <c r="G95" s="1">
        <f t="shared" si="9"/>
        <v>8.7030224999999994</v>
      </c>
      <c r="H95" s="1">
        <f>AVERAGE(G75:G86)</f>
        <v>7.7675184000000019</v>
      </c>
      <c r="I95" s="1">
        <f t="shared" si="7"/>
        <v>0.93550409999999751</v>
      </c>
      <c r="J95" s="5">
        <f t="shared" si="8"/>
        <v>0.5228597426791296</v>
      </c>
    </row>
    <row r="96" spans="1:10" x14ac:dyDescent="0.35">
      <c r="A96" t="s">
        <v>38</v>
      </c>
      <c r="B96" t="s">
        <v>15</v>
      </c>
      <c r="C96" t="s">
        <v>22</v>
      </c>
      <c r="D96" t="s">
        <v>2</v>
      </c>
      <c r="E96" s="1">
        <v>21.120560000000001</v>
      </c>
      <c r="F96">
        <v>12.281651499999999</v>
      </c>
      <c r="G96" s="1">
        <f t="shared" si="9"/>
        <v>8.8389085000000023</v>
      </c>
      <c r="H96" s="1">
        <f>AVERAGE(G75:G86)</f>
        <v>7.7675184000000019</v>
      </c>
      <c r="I96" s="1">
        <f t="shared" si="7"/>
        <v>1.0713901000000003</v>
      </c>
      <c r="J96" s="5">
        <f t="shared" si="8"/>
        <v>0.47586026579834678</v>
      </c>
    </row>
    <row r="97" spans="1:10" x14ac:dyDescent="0.35">
      <c r="A97" t="s">
        <v>38</v>
      </c>
      <c r="B97" t="s">
        <v>15</v>
      </c>
      <c r="C97" t="s">
        <v>22</v>
      </c>
      <c r="D97" t="s">
        <v>2</v>
      </c>
      <c r="E97" s="1">
        <v>19.668890000000001</v>
      </c>
      <c r="F97">
        <v>11.5597505</v>
      </c>
      <c r="G97" s="1">
        <f t="shared" si="9"/>
        <v>8.1091395000000013</v>
      </c>
      <c r="H97" s="1">
        <f>AVERAGE(G75:G86)</f>
        <v>7.7675184000000019</v>
      </c>
      <c r="I97" s="1">
        <f t="shared" si="7"/>
        <v>0.34162109999999934</v>
      </c>
      <c r="J97" s="5">
        <f t="shared" si="8"/>
        <v>0.7891540719080461</v>
      </c>
    </row>
    <row r="98" spans="1:10" x14ac:dyDescent="0.35">
      <c r="A98" s="13" t="s">
        <v>38</v>
      </c>
      <c r="B98" s="13" t="s">
        <v>15</v>
      </c>
      <c r="C98" s="13" t="s">
        <v>22</v>
      </c>
      <c r="D98" s="13" t="s">
        <v>2</v>
      </c>
      <c r="E98" s="14"/>
      <c r="F98" s="13">
        <v>11.5597505</v>
      </c>
      <c r="G98" s="14">
        <f t="shared" si="9"/>
        <v>-11.5597505</v>
      </c>
      <c r="H98" s="14">
        <f>AVERAGE(G75:G86)</f>
        <v>7.7675184000000019</v>
      </c>
      <c r="I98" s="14">
        <f t="shared" si="7"/>
        <v>-19.3272689</v>
      </c>
      <c r="J98" s="16"/>
    </row>
    <row r="99" spans="1:10" x14ac:dyDescent="0.35">
      <c r="A99" t="s">
        <v>39</v>
      </c>
      <c r="B99" t="s">
        <v>16</v>
      </c>
      <c r="C99" t="s">
        <v>13</v>
      </c>
      <c r="D99" t="s">
        <v>2</v>
      </c>
      <c r="E99" s="1">
        <v>18.900822000000002</v>
      </c>
      <c r="F99">
        <v>11.818706500000001</v>
      </c>
      <c r="G99" s="1">
        <f t="shared" si="9"/>
        <v>7.0821155000000005</v>
      </c>
      <c r="H99" s="1">
        <f>AVERAGE(G75:G86)</f>
        <v>7.7675184000000019</v>
      </c>
      <c r="I99" s="1">
        <f t="shared" si="7"/>
        <v>-0.68540290000000148</v>
      </c>
      <c r="J99" s="5">
        <f t="shared" si="8"/>
        <v>1.6081510255085598</v>
      </c>
    </row>
    <row r="100" spans="1:10" x14ac:dyDescent="0.35">
      <c r="A100" t="s">
        <v>39</v>
      </c>
      <c r="B100" t="s">
        <v>16</v>
      </c>
      <c r="C100" t="s">
        <v>13</v>
      </c>
      <c r="D100" t="s">
        <v>2</v>
      </c>
      <c r="E100" s="1">
        <v>18.920546999999999</v>
      </c>
      <c r="F100">
        <v>11.818706500000001</v>
      </c>
      <c r="G100" s="1">
        <f t="shared" si="9"/>
        <v>7.101840499999998</v>
      </c>
      <c r="H100" s="1">
        <f>AVERAGE(G75:G86)</f>
        <v>7.7675184000000019</v>
      </c>
      <c r="I100" s="1">
        <f t="shared" si="7"/>
        <v>-0.66567790000000393</v>
      </c>
      <c r="J100" s="5">
        <f t="shared" si="8"/>
        <v>1.586313482201507</v>
      </c>
    </row>
    <row r="101" spans="1:10" x14ac:dyDescent="0.35">
      <c r="A101" t="s">
        <v>39</v>
      </c>
      <c r="B101" t="s">
        <v>16</v>
      </c>
      <c r="C101" t="s">
        <v>13</v>
      </c>
      <c r="D101" t="s">
        <v>2</v>
      </c>
      <c r="E101" s="1">
        <v>19.105062</v>
      </c>
      <c r="F101">
        <v>11.590914250000001</v>
      </c>
      <c r="G101" s="1">
        <f t="shared" si="9"/>
        <v>7.5141477499999993</v>
      </c>
      <c r="H101" s="1">
        <f>AVERAGE(G75:G86)</f>
        <v>7.7675184000000019</v>
      </c>
      <c r="I101" s="1">
        <f t="shared" si="7"/>
        <v>-0.25337065000000258</v>
      </c>
      <c r="J101" s="5">
        <f t="shared" si="8"/>
        <v>1.1919887750377061</v>
      </c>
    </row>
    <row r="102" spans="1:10" x14ac:dyDescent="0.35">
      <c r="A102" t="s">
        <v>39</v>
      </c>
      <c r="B102" t="s">
        <v>16</v>
      </c>
      <c r="C102" t="s">
        <v>13</v>
      </c>
      <c r="D102" t="s">
        <v>2</v>
      </c>
      <c r="E102" s="1">
        <v>19.292328000000001</v>
      </c>
      <c r="F102">
        <v>11.590914250000001</v>
      </c>
      <c r="G102" s="1">
        <f t="shared" si="9"/>
        <v>7.7014137500000004</v>
      </c>
      <c r="H102" s="1">
        <f>AVERAGE(G75:G86)</f>
        <v>7.7675184000000019</v>
      </c>
      <c r="I102" s="1">
        <f t="shared" si="7"/>
        <v>-6.6104650000001541E-2</v>
      </c>
      <c r="J102" s="5">
        <f t="shared" si="8"/>
        <v>1.0468862180984377</v>
      </c>
    </row>
    <row r="103" spans="1:10" x14ac:dyDescent="0.35">
      <c r="A103" t="s">
        <v>40</v>
      </c>
      <c r="B103" t="s">
        <v>11</v>
      </c>
      <c r="C103" t="s">
        <v>13</v>
      </c>
      <c r="D103" t="s">
        <v>2</v>
      </c>
      <c r="E103" s="1">
        <v>19.210972000000002</v>
      </c>
      <c r="F103">
        <v>11.2234085</v>
      </c>
      <c r="G103" s="1">
        <f t="shared" si="9"/>
        <v>7.987563500000002</v>
      </c>
      <c r="H103" s="1">
        <f>AVERAGE(G75:G86)</f>
        <v>7.7675184000000019</v>
      </c>
      <c r="I103" s="1">
        <f t="shared" si="7"/>
        <v>0.2200451000000001</v>
      </c>
      <c r="J103" s="5">
        <f t="shared" si="8"/>
        <v>0.85853859729652138</v>
      </c>
    </row>
    <row r="104" spans="1:10" x14ac:dyDescent="0.35">
      <c r="A104" t="s">
        <v>40</v>
      </c>
      <c r="B104" t="s">
        <v>11</v>
      </c>
      <c r="C104" t="s">
        <v>13</v>
      </c>
      <c r="D104" t="s">
        <v>2</v>
      </c>
      <c r="E104" s="1">
        <v>18.80491</v>
      </c>
      <c r="F104">
        <v>11.2234085</v>
      </c>
      <c r="G104" s="1">
        <f t="shared" si="9"/>
        <v>7.5815014999999999</v>
      </c>
      <c r="H104" s="1">
        <f>AVERAGE(G75:G86)</f>
        <v>7.7675184000000019</v>
      </c>
      <c r="I104" s="1">
        <f t="shared" si="7"/>
        <v>-0.18601690000000204</v>
      </c>
      <c r="J104" s="5">
        <f t="shared" si="8"/>
        <v>1.1376185540713304</v>
      </c>
    </row>
    <row r="105" spans="1:10" x14ac:dyDescent="0.35">
      <c r="A105" t="s">
        <v>40</v>
      </c>
      <c r="B105" t="s">
        <v>11</v>
      </c>
      <c r="C105" t="s">
        <v>13</v>
      </c>
      <c r="D105" t="s">
        <v>2</v>
      </c>
      <c r="E105" s="1">
        <v>19.771818</v>
      </c>
      <c r="F105">
        <v>11.666014000000001</v>
      </c>
      <c r="G105" s="1">
        <f t="shared" si="9"/>
        <v>8.1058039999999991</v>
      </c>
      <c r="H105" s="1">
        <f>AVERAGE(G75:G86)</f>
        <v>7.7675184000000019</v>
      </c>
      <c r="I105" s="1">
        <f t="shared" si="7"/>
        <v>0.33828559999999719</v>
      </c>
      <c r="J105" s="5">
        <f t="shared" si="8"/>
        <v>0.79098070090364736</v>
      </c>
    </row>
    <row r="106" spans="1:10" x14ac:dyDescent="0.35">
      <c r="A106" t="s">
        <v>40</v>
      </c>
      <c r="B106" t="s">
        <v>11</v>
      </c>
      <c r="C106" t="s">
        <v>13</v>
      </c>
      <c r="D106" t="s">
        <v>2</v>
      </c>
      <c r="E106" s="1">
        <v>20.238092000000002</v>
      </c>
      <c r="F106">
        <v>11.666014000000001</v>
      </c>
      <c r="G106" s="1">
        <f t="shared" si="9"/>
        <v>8.5720780000000012</v>
      </c>
      <c r="H106" s="1">
        <f>AVERAGE(G75:G86)</f>
        <v>7.7675184000000019</v>
      </c>
      <c r="I106" s="1">
        <f t="shared" si="7"/>
        <v>0.80455959999999926</v>
      </c>
      <c r="J106" s="5">
        <f t="shared" si="8"/>
        <v>0.57253682737364919</v>
      </c>
    </row>
    <row r="107" spans="1:10" x14ac:dyDescent="0.35">
      <c r="A107" t="s">
        <v>41</v>
      </c>
      <c r="B107" t="s">
        <v>15</v>
      </c>
      <c r="C107" t="s">
        <v>13</v>
      </c>
      <c r="D107" t="s">
        <v>2</v>
      </c>
      <c r="E107" s="1">
        <v>19.648146000000001</v>
      </c>
      <c r="F107">
        <v>11.928599</v>
      </c>
      <c r="G107" s="1">
        <f t="shared" si="9"/>
        <v>7.7195470000000004</v>
      </c>
      <c r="H107" s="1">
        <f>AVERAGE(G75:G86)</f>
        <v>7.7675184000000019</v>
      </c>
      <c r="I107" s="1">
        <f t="shared" si="7"/>
        <v>-4.7971400000001552E-2</v>
      </c>
      <c r="J107" s="5">
        <f t="shared" si="8"/>
        <v>1.0338102417809112</v>
      </c>
    </row>
    <row r="108" spans="1:10" x14ac:dyDescent="0.35">
      <c r="A108" t="s">
        <v>41</v>
      </c>
      <c r="B108" t="s">
        <v>15</v>
      </c>
      <c r="C108" t="s">
        <v>13</v>
      </c>
      <c r="D108" t="s">
        <v>2</v>
      </c>
      <c r="E108" s="1">
        <v>19.921339</v>
      </c>
      <c r="F108">
        <v>11.928599</v>
      </c>
      <c r="G108" s="1">
        <f t="shared" si="9"/>
        <v>7.9927399999999995</v>
      </c>
      <c r="H108" s="1">
        <f>AVERAGE(G75:G86)</f>
        <v>7.7675184000000019</v>
      </c>
      <c r="I108" s="1">
        <f t="shared" si="7"/>
        <v>0.22522159999999758</v>
      </c>
      <c r="J108" s="5">
        <f t="shared" si="8"/>
        <v>0.85546361516848923</v>
      </c>
    </row>
    <row r="109" spans="1:10" x14ac:dyDescent="0.35">
      <c r="A109" s="13" t="s">
        <v>41</v>
      </c>
      <c r="B109" s="13" t="s">
        <v>15</v>
      </c>
      <c r="C109" s="13" t="s">
        <v>13</v>
      </c>
      <c r="D109" s="13" t="s">
        <v>2</v>
      </c>
      <c r="E109" s="14"/>
      <c r="F109" s="13"/>
      <c r="G109" s="14"/>
      <c r="H109" s="14"/>
      <c r="I109" s="14"/>
      <c r="J109" s="16"/>
    </row>
    <row r="110" spans="1:10" x14ac:dyDescent="0.35">
      <c r="A110" s="13" t="s">
        <v>41</v>
      </c>
      <c r="B110" s="13" t="s">
        <v>15</v>
      </c>
      <c r="C110" s="13" t="s">
        <v>13</v>
      </c>
      <c r="D110" s="13" t="s">
        <v>2</v>
      </c>
      <c r="E110" s="14"/>
      <c r="F110" s="13"/>
      <c r="G110" s="14"/>
      <c r="H110" s="14"/>
      <c r="I110" s="14"/>
      <c r="J110" s="16"/>
    </row>
    <row r="111" spans="1:10" x14ac:dyDescent="0.35">
      <c r="A111" t="s">
        <v>42</v>
      </c>
      <c r="B111" t="s">
        <v>16</v>
      </c>
      <c r="C111" t="s">
        <v>12</v>
      </c>
      <c r="D111" t="s">
        <v>2</v>
      </c>
      <c r="E111" s="1">
        <v>18.714538999999998</v>
      </c>
      <c r="F111">
        <v>12.190218999999999</v>
      </c>
      <c r="G111" s="1">
        <f>E111-F111</f>
        <v>6.5243199999999995</v>
      </c>
      <c r="H111" s="1">
        <f>AVERAGE(G75:G86)</f>
        <v>7.7675184000000019</v>
      </c>
      <c r="I111" s="1">
        <f t="shared" si="7"/>
        <v>-1.2431984000000025</v>
      </c>
      <c r="J111" s="5">
        <f t="shared" si="8"/>
        <v>2.3672275632046915</v>
      </c>
    </row>
    <row r="112" spans="1:10" x14ac:dyDescent="0.35">
      <c r="A112" t="s">
        <v>42</v>
      </c>
      <c r="B112" t="s">
        <v>16</v>
      </c>
      <c r="C112" t="s">
        <v>12</v>
      </c>
      <c r="D112" t="s">
        <v>2</v>
      </c>
      <c r="E112" s="1">
        <v>18.713915</v>
      </c>
      <c r="F112">
        <v>12.190218999999999</v>
      </c>
      <c r="G112" s="1">
        <f>E112-F112</f>
        <v>6.523696000000001</v>
      </c>
      <c r="H112" s="1">
        <f>AVERAGE(G75:G86)</f>
        <v>7.7675184000000019</v>
      </c>
      <c r="I112" s="1">
        <f t="shared" si="7"/>
        <v>-1.2438224000000009</v>
      </c>
      <c r="J112" s="5">
        <f t="shared" si="8"/>
        <v>2.3682516670207572</v>
      </c>
    </row>
    <row r="113" spans="1:10" x14ac:dyDescent="0.35">
      <c r="A113" s="13" t="s">
        <v>42</v>
      </c>
      <c r="B113" s="13" t="s">
        <v>16</v>
      </c>
      <c r="C113" s="13" t="s">
        <v>12</v>
      </c>
      <c r="D113" s="13" t="s">
        <v>2</v>
      </c>
      <c r="E113" s="14">
        <v>19.2041</v>
      </c>
      <c r="F113" s="13"/>
      <c r="G113" s="14"/>
      <c r="H113" s="14"/>
      <c r="I113" s="14"/>
      <c r="J113" s="16"/>
    </row>
    <row r="114" spans="1:10" x14ac:dyDescent="0.35">
      <c r="A114" t="s">
        <v>42</v>
      </c>
      <c r="B114" t="s">
        <v>16</v>
      </c>
      <c r="C114" t="s">
        <v>12</v>
      </c>
      <c r="D114" t="s">
        <v>2</v>
      </c>
      <c r="E114" s="1">
        <v>19.046966999999999</v>
      </c>
      <c r="F114">
        <v>12.8303105</v>
      </c>
      <c r="G114" s="1">
        <f t="shared" ref="G114:G124" si="10">E114-F114</f>
        <v>6.2166564999999991</v>
      </c>
      <c r="H114" s="1">
        <f>AVERAGE(G75:G86)</f>
        <v>7.7675184000000019</v>
      </c>
      <c r="I114" s="1">
        <f t="shared" si="7"/>
        <v>-1.5508619000000028</v>
      </c>
      <c r="J114" s="5">
        <f t="shared" si="8"/>
        <v>2.9299212731117121</v>
      </c>
    </row>
    <row r="115" spans="1:10" x14ac:dyDescent="0.35">
      <c r="A115" t="s">
        <v>43</v>
      </c>
      <c r="B115" t="s">
        <v>11</v>
      </c>
      <c r="C115" t="s">
        <v>12</v>
      </c>
      <c r="D115" t="s">
        <v>2</v>
      </c>
      <c r="E115" s="1">
        <v>19.112850000000002</v>
      </c>
      <c r="F115">
        <v>11.7920295</v>
      </c>
      <c r="G115" s="1">
        <f t="shared" si="10"/>
        <v>7.3208205000000017</v>
      </c>
      <c r="H115" s="1">
        <f>AVERAGE(G75:G86)</f>
        <v>7.7675184000000019</v>
      </c>
      <c r="I115" s="1">
        <f t="shared" si="7"/>
        <v>-0.4466979000000002</v>
      </c>
      <c r="J115" s="5">
        <f t="shared" si="8"/>
        <v>1.3629171828642306</v>
      </c>
    </row>
    <row r="116" spans="1:10" x14ac:dyDescent="0.35">
      <c r="A116" t="s">
        <v>43</v>
      </c>
      <c r="B116" t="s">
        <v>11</v>
      </c>
      <c r="C116" t="s">
        <v>12</v>
      </c>
      <c r="D116" t="s">
        <v>2</v>
      </c>
      <c r="E116" s="1">
        <v>19.105139000000001</v>
      </c>
      <c r="F116">
        <v>11.7920295</v>
      </c>
      <c r="G116" s="1">
        <f t="shared" si="10"/>
        <v>7.3131095000000013</v>
      </c>
      <c r="H116" s="1">
        <f>AVERAGE(G75:G86)</f>
        <v>7.7675184000000019</v>
      </c>
      <c r="I116" s="1">
        <f t="shared" si="7"/>
        <v>-0.45440890000000067</v>
      </c>
      <c r="J116" s="5">
        <f t="shared" si="8"/>
        <v>1.3702212838514258</v>
      </c>
    </row>
    <row r="117" spans="1:10" x14ac:dyDescent="0.35">
      <c r="A117" t="s">
        <v>43</v>
      </c>
      <c r="B117" t="s">
        <v>11</v>
      </c>
      <c r="C117" t="s">
        <v>12</v>
      </c>
      <c r="D117" t="s">
        <v>2</v>
      </c>
      <c r="E117" s="1">
        <v>20.307628999999999</v>
      </c>
      <c r="F117">
        <v>11.546628500000001</v>
      </c>
      <c r="G117" s="1">
        <f t="shared" si="10"/>
        <v>8.761000499999998</v>
      </c>
      <c r="H117" s="1">
        <f>AVERAGE(G75:G86)</f>
        <v>7.7675184000000019</v>
      </c>
      <c r="I117" s="1">
        <f t="shared" si="7"/>
        <v>0.99348209999999604</v>
      </c>
      <c r="J117" s="5">
        <f t="shared" si="8"/>
        <v>0.50226404247111966</v>
      </c>
    </row>
    <row r="118" spans="1:10" x14ac:dyDescent="0.35">
      <c r="A118" t="s">
        <v>43</v>
      </c>
      <c r="B118" t="s">
        <v>11</v>
      </c>
      <c r="C118" t="s">
        <v>12</v>
      </c>
      <c r="D118" t="s">
        <v>2</v>
      </c>
      <c r="E118" s="1">
        <v>19.743435000000002</v>
      </c>
      <c r="F118">
        <v>11.546628500000001</v>
      </c>
      <c r="G118" s="1">
        <f t="shared" si="10"/>
        <v>8.196806500000001</v>
      </c>
      <c r="H118" s="1">
        <f>AVERAGE(G75:G86)</f>
        <v>7.7675184000000019</v>
      </c>
      <c r="I118" s="1">
        <f t="shared" si="7"/>
        <v>0.42928809999999906</v>
      </c>
      <c r="J118" s="5">
        <f t="shared" si="8"/>
        <v>0.74262814587257864</v>
      </c>
    </row>
    <row r="119" spans="1:10" x14ac:dyDescent="0.35">
      <c r="A119" t="s">
        <v>44</v>
      </c>
      <c r="B119" t="s">
        <v>15</v>
      </c>
      <c r="C119" t="s">
        <v>12</v>
      </c>
      <c r="D119" t="s">
        <v>2</v>
      </c>
      <c r="E119" s="1">
        <v>19.472496</v>
      </c>
      <c r="F119">
        <v>11.702328000000001</v>
      </c>
      <c r="G119" s="1">
        <f t="shared" si="10"/>
        <v>7.7701679999999982</v>
      </c>
      <c r="H119" s="1">
        <f>AVERAGE(G75:G86)</f>
        <v>7.7675184000000019</v>
      </c>
      <c r="I119" s="1">
        <f t="shared" si="7"/>
        <v>2.649599999996255E-3</v>
      </c>
      <c r="J119" s="5">
        <f t="shared" si="8"/>
        <v>0.99816512267982516</v>
      </c>
    </row>
    <row r="120" spans="1:10" x14ac:dyDescent="0.35">
      <c r="A120" t="s">
        <v>44</v>
      </c>
      <c r="B120" t="s">
        <v>15</v>
      </c>
      <c r="C120" t="s">
        <v>12</v>
      </c>
      <c r="D120" t="s">
        <v>2</v>
      </c>
      <c r="E120" s="1">
        <v>19.222254</v>
      </c>
      <c r="F120">
        <v>11.702328000000001</v>
      </c>
      <c r="G120" s="1">
        <f t="shared" si="10"/>
        <v>7.5199259999999981</v>
      </c>
      <c r="H120" s="1">
        <f>AVERAGE(G75:G86)</f>
        <v>7.7675184000000019</v>
      </c>
      <c r="I120" s="1">
        <f t="shared" si="7"/>
        <v>-0.24759240000000382</v>
      </c>
      <c r="J120" s="5">
        <f t="shared" si="8"/>
        <v>1.1872241960439456</v>
      </c>
    </row>
    <row r="121" spans="1:10" x14ac:dyDescent="0.35">
      <c r="A121" t="s">
        <v>44</v>
      </c>
      <c r="B121" t="s">
        <v>15</v>
      </c>
      <c r="C121" t="s">
        <v>12</v>
      </c>
      <c r="D121" t="s">
        <v>2</v>
      </c>
      <c r="E121" s="1">
        <v>19.254507</v>
      </c>
      <c r="F121">
        <v>11.4877425</v>
      </c>
      <c r="G121" s="1">
        <f t="shared" si="10"/>
        <v>7.7667645000000007</v>
      </c>
      <c r="H121" s="1">
        <f>AVERAGE(G75:G86)</f>
        <v>7.7675184000000019</v>
      </c>
      <c r="I121" s="1">
        <f t="shared" si="7"/>
        <v>-7.5390000000119528E-4</v>
      </c>
      <c r="J121" s="5">
        <f t="shared" si="8"/>
        <v>1.0005227002196002</v>
      </c>
    </row>
    <row r="122" spans="1:10" x14ac:dyDescent="0.35">
      <c r="A122" t="s">
        <v>44</v>
      </c>
      <c r="B122" t="s">
        <v>15</v>
      </c>
      <c r="C122" t="s">
        <v>12</v>
      </c>
      <c r="D122" t="s">
        <v>2</v>
      </c>
      <c r="E122" s="1">
        <v>19.597449999999998</v>
      </c>
      <c r="F122">
        <v>11.4877425</v>
      </c>
      <c r="G122" s="1">
        <f t="shared" si="10"/>
        <v>8.109707499999999</v>
      </c>
      <c r="H122" s="1">
        <f>AVERAGE(G75:G86)</f>
        <v>7.7675184000000019</v>
      </c>
      <c r="I122" s="1">
        <f t="shared" si="7"/>
        <v>0.34218909999999703</v>
      </c>
      <c r="J122" s="5">
        <f t="shared" si="8"/>
        <v>0.78884343710715732</v>
      </c>
    </row>
    <row r="123" spans="1:10" x14ac:dyDescent="0.35">
      <c r="A123" t="s">
        <v>45</v>
      </c>
      <c r="B123" t="s">
        <v>16</v>
      </c>
      <c r="C123" t="s">
        <v>23</v>
      </c>
      <c r="D123" t="s">
        <v>2</v>
      </c>
      <c r="E123" s="1">
        <v>19.073502000000001</v>
      </c>
      <c r="F123">
        <v>12.881876999999999</v>
      </c>
      <c r="G123" s="1">
        <f t="shared" si="10"/>
        <v>6.1916250000000019</v>
      </c>
      <c r="H123" s="1">
        <f>AVERAGE(G75:G86)</f>
        <v>7.7675184000000019</v>
      </c>
      <c r="I123" s="1">
        <f t="shared" si="7"/>
        <v>-1.5758934</v>
      </c>
      <c r="J123" s="5">
        <f t="shared" si="8"/>
        <v>2.9812004860776176</v>
      </c>
    </row>
    <row r="124" spans="1:10" x14ac:dyDescent="0.35">
      <c r="A124" t="s">
        <v>45</v>
      </c>
      <c r="B124" t="s">
        <v>16</v>
      </c>
      <c r="C124" t="s">
        <v>23</v>
      </c>
      <c r="D124" t="s">
        <v>2</v>
      </c>
      <c r="E124" s="1">
        <v>19.137156000000001</v>
      </c>
      <c r="F124">
        <v>12.881876999999999</v>
      </c>
      <c r="G124" s="1">
        <f t="shared" si="10"/>
        <v>6.2552790000000016</v>
      </c>
      <c r="H124" s="1">
        <f>AVERAGE(G75:G86)</f>
        <v>7.7675184000000019</v>
      </c>
      <c r="I124" s="1">
        <f t="shared" si="7"/>
        <v>-1.5122394000000003</v>
      </c>
      <c r="J124" s="5">
        <f t="shared" si="8"/>
        <v>2.8525247418010946</v>
      </c>
    </row>
    <row r="125" spans="1:10" x14ac:dyDescent="0.35">
      <c r="A125" s="13" t="s">
        <v>45</v>
      </c>
      <c r="B125" s="13" t="s">
        <v>16</v>
      </c>
      <c r="C125" s="13" t="s">
        <v>23</v>
      </c>
      <c r="D125" s="13" t="s">
        <v>2</v>
      </c>
      <c r="E125" s="14">
        <v>19.698906000000001</v>
      </c>
      <c r="F125" s="13"/>
      <c r="G125" s="14"/>
      <c r="H125" s="14"/>
      <c r="I125" s="14"/>
      <c r="J125" s="16"/>
    </row>
    <row r="126" spans="1:10" x14ac:dyDescent="0.35">
      <c r="A126" t="s">
        <v>45</v>
      </c>
      <c r="B126" t="s">
        <v>16</v>
      </c>
      <c r="C126" t="s">
        <v>23</v>
      </c>
      <c r="D126" t="s">
        <v>2</v>
      </c>
      <c r="E126" s="1">
        <v>19.386284</v>
      </c>
      <c r="F126">
        <v>12.994253499999999</v>
      </c>
      <c r="G126" s="1">
        <f>E126-F126</f>
        <v>6.3920305000000006</v>
      </c>
      <c r="H126" s="1">
        <f>AVERAGE(G75:G86)</f>
        <v>7.7675184000000019</v>
      </c>
      <c r="I126" s="1">
        <f t="shared" si="7"/>
        <v>-1.3754879000000013</v>
      </c>
      <c r="J126" s="5">
        <f t="shared" si="8"/>
        <v>2.5945564049228982</v>
      </c>
    </row>
    <row r="127" spans="1:10" x14ac:dyDescent="0.35">
      <c r="A127" t="s">
        <v>46</v>
      </c>
      <c r="B127" t="s">
        <v>11</v>
      </c>
      <c r="C127" t="s">
        <v>23</v>
      </c>
      <c r="D127" t="s">
        <v>2</v>
      </c>
      <c r="E127" s="1">
        <v>19.607810000000001</v>
      </c>
      <c r="F127">
        <v>11.978389</v>
      </c>
      <c r="G127" s="1">
        <f>E127-F127</f>
        <v>7.6294210000000007</v>
      </c>
      <c r="H127" s="1">
        <f>AVERAGE(G75:G86)</f>
        <v>7.7675184000000019</v>
      </c>
      <c r="I127" s="1">
        <f t="shared" si="7"/>
        <v>-0.13809740000000126</v>
      </c>
      <c r="J127" s="5">
        <f t="shared" si="8"/>
        <v>1.1004529012237292</v>
      </c>
    </row>
    <row r="128" spans="1:10" x14ac:dyDescent="0.35">
      <c r="A128" t="s">
        <v>46</v>
      </c>
      <c r="B128" t="s">
        <v>11</v>
      </c>
      <c r="C128" t="s">
        <v>23</v>
      </c>
      <c r="D128" t="s">
        <v>2</v>
      </c>
      <c r="E128" s="1">
        <v>19.730367999999999</v>
      </c>
      <c r="F128">
        <v>11.978389</v>
      </c>
      <c r="G128" s="1">
        <f>E128-F128</f>
        <v>7.7519789999999986</v>
      </c>
      <c r="H128" s="1">
        <f>AVERAGE(G75:G86)</f>
        <v>7.7675184000000019</v>
      </c>
      <c r="I128" s="1">
        <f t="shared" si="7"/>
        <v>-1.5539400000003312E-2</v>
      </c>
      <c r="J128" s="5">
        <f t="shared" si="8"/>
        <v>1.0108293083340549</v>
      </c>
    </row>
    <row r="129" spans="1:10" x14ac:dyDescent="0.35">
      <c r="A129" t="s">
        <v>46</v>
      </c>
      <c r="B129" t="s">
        <v>11</v>
      </c>
      <c r="C129" t="s">
        <v>23</v>
      </c>
      <c r="D129" t="s">
        <v>2</v>
      </c>
      <c r="E129" s="1">
        <v>19.651236000000001</v>
      </c>
      <c r="F129">
        <v>11.963731500000002</v>
      </c>
      <c r="G129" s="1">
        <f>E129-F129</f>
        <v>7.6875044999999993</v>
      </c>
      <c r="H129" s="1">
        <f>AVERAGE(G75:G86)</f>
        <v>7.7675184000000019</v>
      </c>
      <c r="I129" s="1">
        <f t="shared" si="7"/>
        <v>-8.0013900000002636E-2</v>
      </c>
      <c r="J129" s="5">
        <f t="shared" si="8"/>
        <v>1.0570282247105802</v>
      </c>
    </row>
    <row r="130" spans="1:10" x14ac:dyDescent="0.35">
      <c r="A130" t="s">
        <v>46</v>
      </c>
      <c r="B130" t="s">
        <v>11</v>
      </c>
      <c r="C130" t="s">
        <v>23</v>
      </c>
      <c r="D130" t="s">
        <v>2</v>
      </c>
      <c r="E130" s="1">
        <v>20.033933999999999</v>
      </c>
      <c r="F130">
        <v>11.963731500000002</v>
      </c>
      <c r="G130" s="1">
        <f>E130-F130</f>
        <v>8.0702024999999971</v>
      </c>
      <c r="H130" s="1">
        <f>AVERAGE(G75:G86)</f>
        <v>7.7675184000000019</v>
      </c>
      <c r="I130" s="1">
        <f t="shared" si="7"/>
        <v>0.30268409999999513</v>
      </c>
      <c r="J130" s="5">
        <f t="shared" si="8"/>
        <v>0.81074262486730908</v>
      </c>
    </row>
    <row r="131" spans="1:10" x14ac:dyDescent="0.35">
      <c r="A131" s="11" t="s">
        <v>47</v>
      </c>
      <c r="B131" s="11" t="s">
        <v>15</v>
      </c>
      <c r="C131" s="11" t="s">
        <v>23</v>
      </c>
      <c r="D131" s="11" t="s">
        <v>2</v>
      </c>
      <c r="E131" s="12"/>
      <c r="F131" s="11"/>
      <c r="G131" s="12"/>
      <c r="H131" s="12"/>
      <c r="I131" s="12"/>
      <c r="J131" s="15"/>
    </row>
    <row r="132" spans="1:10" x14ac:dyDescent="0.35">
      <c r="A132" t="s">
        <v>47</v>
      </c>
      <c r="B132" t="s">
        <v>15</v>
      </c>
      <c r="C132" t="s">
        <v>23</v>
      </c>
      <c r="D132" t="s">
        <v>2</v>
      </c>
      <c r="E132" s="1">
        <v>19.033149999999999</v>
      </c>
      <c r="F132">
        <v>12.117886</v>
      </c>
      <c r="G132" s="1">
        <f>E132-F132</f>
        <v>6.9152639999999987</v>
      </c>
      <c r="H132" s="1">
        <f>AVERAGE(G75:G86)</f>
        <v>7.7675184000000019</v>
      </c>
      <c r="I132" s="1">
        <f t="shared" si="7"/>
        <v>-0.85225440000000319</v>
      </c>
      <c r="J132" s="5">
        <f t="shared" si="8"/>
        <v>1.8053197708861153</v>
      </c>
    </row>
    <row r="133" spans="1:10" x14ac:dyDescent="0.35">
      <c r="A133" s="13" t="s">
        <v>47</v>
      </c>
      <c r="B133" s="13" t="s">
        <v>15</v>
      </c>
      <c r="C133" s="13" t="s">
        <v>23</v>
      </c>
      <c r="D133" s="13" t="s">
        <v>2</v>
      </c>
      <c r="E133" s="14"/>
      <c r="F133" s="13"/>
      <c r="G133" s="14"/>
      <c r="H133" s="14"/>
      <c r="I133" s="14"/>
      <c r="J133" s="16"/>
    </row>
    <row r="134" spans="1:10" x14ac:dyDescent="0.35">
      <c r="A134" t="s">
        <v>47</v>
      </c>
      <c r="B134" t="s">
        <v>15</v>
      </c>
      <c r="C134" t="s">
        <v>23</v>
      </c>
      <c r="D134" t="s">
        <v>2</v>
      </c>
      <c r="E134" s="1">
        <v>19.075130000000001</v>
      </c>
      <c r="F134">
        <v>12.027547500000001</v>
      </c>
      <c r="G134" s="1">
        <f t="shared" ref="G134:G146" si="11">E134-F134</f>
        <v>7.0475825000000007</v>
      </c>
      <c r="H134" s="1">
        <f>AVERAGE(G75:G86)</f>
        <v>7.7675184000000019</v>
      </c>
      <c r="I134" s="1">
        <f t="shared" si="7"/>
        <v>-0.71993590000000118</v>
      </c>
      <c r="J134" s="5">
        <f t="shared" si="8"/>
        <v>1.6471088506536893</v>
      </c>
    </row>
    <row r="135" spans="1:10" x14ac:dyDescent="0.35">
      <c r="A135" t="s">
        <v>48</v>
      </c>
      <c r="B135" t="s">
        <v>16</v>
      </c>
      <c r="C135" t="s">
        <v>14</v>
      </c>
      <c r="D135" t="s">
        <v>2</v>
      </c>
      <c r="E135" s="1">
        <v>19.538658000000002</v>
      </c>
      <c r="F135">
        <v>13.239404499999999</v>
      </c>
      <c r="G135" s="1">
        <f t="shared" si="11"/>
        <v>6.2992535000000025</v>
      </c>
      <c r="H135" s="1">
        <f>AVERAGE(G75:G86)</f>
        <v>7.7675184000000019</v>
      </c>
      <c r="I135" s="1">
        <f t="shared" si="7"/>
        <v>-1.4682648999999994</v>
      </c>
      <c r="J135" s="5">
        <f t="shared" si="8"/>
        <v>2.7668892528901021</v>
      </c>
    </row>
    <row r="136" spans="1:10" x14ac:dyDescent="0.35">
      <c r="A136" t="s">
        <v>48</v>
      </c>
      <c r="B136" t="s">
        <v>16</v>
      </c>
      <c r="C136" t="s">
        <v>14</v>
      </c>
      <c r="D136" t="s">
        <v>2</v>
      </c>
      <c r="E136" s="1">
        <v>19.230018999999999</v>
      </c>
      <c r="F136">
        <v>13.239404499999999</v>
      </c>
      <c r="G136" s="1">
        <f t="shared" si="11"/>
        <v>5.9906144999999995</v>
      </c>
      <c r="H136" s="1">
        <f>AVERAGE(G75:G86)</f>
        <v>7.7675184000000019</v>
      </c>
      <c r="I136" s="1">
        <f t="shared" si="7"/>
        <v>-1.7769039000000024</v>
      </c>
      <c r="J136" s="5">
        <f t="shared" si="8"/>
        <v>3.4268995407443654</v>
      </c>
    </row>
    <row r="137" spans="1:10" x14ac:dyDescent="0.35">
      <c r="A137" t="s">
        <v>48</v>
      </c>
      <c r="B137" t="s">
        <v>16</v>
      </c>
      <c r="C137" t="s">
        <v>14</v>
      </c>
      <c r="D137" t="s">
        <v>2</v>
      </c>
      <c r="E137" s="1">
        <v>19.110647</v>
      </c>
      <c r="F137">
        <v>12.774969</v>
      </c>
      <c r="G137" s="1">
        <f t="shared" si="11"/>
        <v>6.3356779999999997</v>
      </c>
      <c r="H137" s="1">
        <f>AVERAGE(G75:G86)</f>
        <v>7.7675184000000019</v>
      </c>
      <c r="I137" s="1">
        <f t="shared" si="7"/>
        <v>-1.4318404000000022</v>
      </c>
      <c r="J137" s="5">
        <f t="shared" si="8"/>
        <v>2.6979065927728931</v>
      </c>
    </row>
    <row r="138" spans="1:10" x14ac:dyDescent="0.35">
      <c r="A138" t="s">
        <v>48</v>
      </c>
      <c r="B138" t="s">
        <v>16</v>
      </c>
      <c r="C138" t="s">
        <v>14</v>
      </c>
      <c r="D138" t="s">
        <v>2</v>
      </c>
      <c r="E138" s="1">
        <v>19.819122</v>
      </c>
      <c r="F138">
        <v>12.774969</v>
      </c>
      <c r="G138" s="1">
        <f t="shared" si="11"/>
        <v>7.0441529999999997</v>
      </c>
      <c r="H138" s="1">
        <f>AVERAGE(G75:G86)</f>
        <v>7.7675184000000019</v>
      </c>
      <c r="I138" s="1">
        <f t="shared" si="7"/>
        <v>-0.72336540000000227</v>
      </c>
      <c r="J138" s="5">
        <f t="shared" si="8"/>
        <v>1.651028930043986</v>
      </c>
    </row>
    <row r="139" spans="1:10" x14ac:dyDescent="0.35">
      <c r="A139" t="s">
        <v>49</v>
      </c>
      <c r="B139" t="s">
        <v>11</v>
      </c>
      <c r="C139" t="s">
        <v>14</v>
      </c>
      <c r="D139" t="s">
        <v>2</v>
      </c>
      <c r="E139" s="1">
        <v>19.610146</v>
      </c>
      <c r="F139">
        <v>11.676116499999999</v>
      </c>
      <c r="G139" s="1">
        <f t="shared" si="11"/>
        <v>7.9340295000000012</v>
      </c>
      <c r="H139" s="1">
        <f>AVERAGE(G75:G86)</f>
        <v>7.7675184000000019</v>
      </c>
      <c r="I139" s="1">
        <f t="shared" si="7"/>
        <v>0.16651109999999925</v>
      </c>
      <c r="J139" s="5">
        <f t="shared" si="8"/>
        <v>0.89099478946005983</v>
      </c>
    </row>
    <row r="140" spans="1:10" x14ac:dyDescent="0.35">
      <c r="A140" t="s">
        <v>49</v>
      </c>
      <c r="B140" t="s">
        <v>11</v>
      </c>
      <c r="C140" t="s">
        <v>14</v>
      </c>
      <c r="D140" t="s">
        <v>2</v>
      </c>
      <c r="E140" s="1">
        <v>19.428758999999999</v>
      </c>
      <c r="F140">
        <v>11.676116499999999</v>
      </c>
      <c r="G140" s="1">
        <f t="shared" si="11"/>
        <v>7.7526425000000003</v>
      </c>
      <c r="H140" s="1">
        <f>AVERAGE(G75:G86)</f>
        <v>7.7675184000000019</v>
      </c>
      <c r="I140" s="1">
        <f t="shared" ref="I140:I146" si="12">G140-H140</f>
        <v>-1.4875900000001607E-2</v>
      </c>
      <c r="J140" s="5">
        <f t="shared" ref="J140:J146" si="13">2^-I140</f>
        <v>1.0103645316310186</v>
      </c>
    </row>
    <row r="141" spans="1:10" x14ac:dyDescent="0.35">
      <c r="A141" t="s">
        <v>49</v>
      </c>
      <c r="B141" t="s">
        <v>11</v>
      </c>
      <c r="C141" t="s">
        <v>14</v>
      </c>
      <c r="D141" t="s">
        <v>2</v>
      </c>
      <c r="E141" s="1">
        <v>19.360849999999999</v>
      </c>
      <c r="F141">
        <v>11.0401475</v>
      </c>
      <c r="G141" s="1">
        <f t="shared" si="11"/>
        <v>8.3207024999999994</v>
      </c>
      <c r="H141" s="1">
        <f>AVERAGE(G75:G86)</f>
        <v>7.7675184000000019</v>
      </c>
      <c r="I141" s="1">
        <f t="shared" si="12"/>
        <v>0.55318409999999751</v>
      </c>
      <c r="J141" s="5">
        <f t="shared" si="13"/>
        <v>0.68151433114155457</v>
      </c>
    </row>
    <row r="142" spans="1:10" x14ac:dyDescent="0.35">
      <c r="A142" t="s">
        <v>49</v>
      </c>
      <c r="B142" t="s">
        <v>11</v>
      </c>
      <c r="C142" t="s">
        <v>14</v>
      </c>
      <c r="D142" t="s">
        <v>2</v>
      </c>
      <c r="E142" s="1">
        <v>19.870089</v>
      </c>
      <c r="F142">
        <v>11.0401475</v>
      </c>
      <c r="G142" s="1">
        <f t="shared" si="11"/>
        <v>8.8299415000000003</v>
      </c>
      <c r="H142" s="1">
        <f>AVERAGE(G75:G86)</f>
        <v>7.7675184000000019</v>
      </c>
      <c r="I142" s="1">
        <f t="shared" si="12"/>
        <v>1.0624230999999984</v>
      </c>
      <c r="J142" s="5">
        <f t="shared" si="13"/>
        <v>0.4788271626020304</v>
      </c>
    </row>
    <row r="143" spans="1:10" x14ac:dyDescent="0.35">
      <c r="A143" t="s">
        <v>50</v>
      </c>
      <c r="B143" t="s">
        <v>15</v>
      </c>
      <c r="C143" t="s">
        <v>14</v>
      </c>
      <c r="D143" t="s">
        <v>2</v>
      </c>
      <c r="E143" s="1">
        <v>19.593779000000001</v>
      </c>
      <c r="F143">
        <v>12.460917500000001</v>
      </c>
      <c r="G143" s="1">
        <f t="shared" si="11"/>
        <v>7.1328615000000006</v>
      </c>
      <c r="H143" s="1">
        <f>AVERAGE(G75:G86)</f>
        <v>7.7675184000000019</v>
      </c>
      <c r="I143" s="1">
        <f t="shared" si="12"/>
        <v>-0.6346569000000013</v>
      </c>
      <c r="J143" s="5">
        <f t="shared" si="13"/>
        <v>1.5525684761254248</v>
      </c>
    </row>
    <row r="144" spans="1:10" x14ac:dyDescent="0.35">
      <c r="A144" t="s">
        <v>50</v>
      </c>
      <c r="B144" t="s">
        <v>15</v>
      </c>
      <c r="C144" t="s">
        <v>14</v>
      </c>
      <c r="D144" t="s">
        <v>2</v>
      </c>
      <c r="E144" s="1">
        <v>19.956955000000001</v>
      </c>
      <c r="F144">
        <v>12.460917500000001</v>
      </c>
      <c r="G144" s="1">
        <f t="shared" si="11"/>
        <v>7.4960374999999999</v>
      </c>
      <c r="H144" s="1">
        <f>AVERAGE(G75:G86)</f>
        <v>7.7675184000000019</v>
      </c>
      <c r="I144" s="1">
        <f t="shared" si="12"/>
        <v>-0.27148090000000202</v>
      </c>
      <c r="J144" s="5">
        <f t="shared" si="13"/>
        <v>1.2070462027869249</v>
      </c>
    </row>
    <row r="145" spans="1:10" x14ac:dyDescent="0.35">
      <c r="A145" t="s">
        <v>50</v>
      </c>
      <c r="B145" t="s">
        <v>15</v>
      </c>
      <c r="C145" t="s">
        <v>14</v>
      </c>
      <c r="D145" t="s">
        <v>2</v>
      </c>
      <c r="E145" s="1">
        <v>19.094759</v>
      </c>
      <c r="F145">
        <v>13.132904999999999</v>
      </c>
      <c r="G145" s="1">
        <f t="shared" si="11"/>
        <v>5.9618540000000007</v>
      </c>
      <c r="H145" s="1">
        <f>AVERAGE(G75:G86)</f>
        <v>7.7675184000000019</v>
      </c>
      <c r="I145" s="1">
        <f t="shared" si="12"/>
        <v>-1.8056644000000013</v>
      </c>
      <c r="J145" s="5">
        <f t="shared" si="13"/>
        <v>3.4959011698411691</v>
      </c>
    </row>
    <row r="146" spans="1:10" x14ac:dyDescent="0.35">
      <c r="A146" t="s">
        <v>50</v>
      </c>
      <c r="B146" t="s">
        <v>15</v>
      </c>
      <c r="C146" t="s">
        <v>14</v>
      </c>
      <c r="D146" t="s">
        <v>2</v>
      </c>
      <c r="E146" s="1">
        <v>19.568843999999999</v>
      </c>
      <c r="F146">
        <v>13.132904999999999</v>
      </c>
      <c r="G146" s="1">
        <f t="shared" si="11"/>
        <v>6.4359389999999994</v>
      </c>
      <c r="H146" s="1">
        <f>AVERAGE(G75:G86)</f>
        <v>7.7675184000000019</v>
      </c>
      <c r="I146" s="1">
        <f t="shared" si="12"/>
        <v>-1.3315794000000025</v>
      </c>
      <c r="J146" s="5">
        <f t="shared" si="13"/>
        <v>2.5167805036335484</v>
      </c>
    </row>
    <row r="147" spans="1:10" x14ac:dyDescent="0.35">
      <c r="E147" s="1"/>
      <c r="F147" s="2" t="s">
        <v>5</v>
      </c>
      <c r="G147" s="2" t="s">
        <v>51</v>
      </c>
      <c r="H147" s="2" t="s">
        <v>6</v>
      </c>
      <c r="I147" s="2" t="s">
        <v>52</v>
      </c>
      <c r="J147" s="2" t="s">
        <v>7</v>
      </c>
    </row>
    <row r="148" spans="1:10" x14ac:dyDescent="0.35">
      <c r="A148" t="s">
        <v>33</v>
      </c>
      <c r="B148" t="s">
        <v>10</v>
      </c>
      <c r="C148" t="s">
        <v>10</v>
      </c>
      <c r="D148" t="s">
        <v>31</v>
      </c>
      <c r="E148" s="1">
        <v>11.942698999999999</v>
      </c>
      <c r="F148">
        <v>12.475816999999999</v>
      </c>
      <c r="G148" s="1">
        <f t="shared" ref="G148:G181" si="14">E148-F148</f>
        <v>-0.53311799999999998</v>
      </c>
      <c r="H148" s="1">
        <f>AVERAGE(G148:G159)</f>
        <v>-2.2223589999999995</v>
      </c>
      <c r="I148" s="1">
        <f>G148-H148</f>
        <v>1.6892409999999995</v>
      </c>
      <c r="J148" s="5">
        <f>2^-I148</f>
        <v>0.31009002003847635</v>
      </c>
    </row>
    <row r="149" spans="1:10" x14ac:dyDescent="0.35">
      <c r="A149" t="s">
        <v>33</v>
      </c>
      <c r="B149" t="s">
        <v>10</v>
      </c>
      <c r="C149" t="s">
        <v>10</v>
      </c>
      <c r="D149" t="s">
        <v>31</v>
      </c>
      <c r="E149" s="1"/>
      <c r="F149">
        <v>12.475816999999999</v>
      </c>
      <c r="G149" s="1">
        <f t="shared" si="14"/>
        <v>-12.475816999999999</v>
      </c>
      <c r="H149" s="1">
        <f>AVERAGE(G148:G159)</f>
        <v>-2.2223589999999995</v>
      </c>
      <c r="I149" s="1">
        <f t="shared" ref="I149:I212" si="15">G149-H149</f>
        <v>-10.253458</v>
      </c>
      <c r="J149" s="5">
        <f t="shared" ref="J149:J212" si="16">2^-I149</f>
        <v>1220.6704106077898</v>
      </c>
    </row>
    <row r="150" spans="1:10" x14ac:dyDescent="0.35">
      <c r="A150" t="s">
        <v>33</v>
      </c>
      <c r="B150" t="s">
        <v>10</v>
      </c>
      <c r="C150" t="s">
        <v>10</v>
      </c>
      <c r="D150" t="s">
        <v>31</v>
      </c>
      <c r="E150" s="1">
        <v>11.683002999999999</v>
      </c>
      <c r="F150">
        <v>11.6104965</v>
      </c>
      <c r="G150" s="1">
        <f t="shared" si="14"/>
        <v>7.2506499999999363E-2</v>
      </c>
      <c r="H150" s="1">
        <f>AVERAGE(G148:G159)</f>
        <v>-2.2223589999999995</v>
      </c>
      <c r="I150" s="1">
        <f t="shared" si="15"/>
        <v>2.2948654999999989</v>
      </c>
      <c r="J150" s="5">
        <f t="shared" si="16"/>
        <v>0.20378708093733361</v>
      </c>
    </row>
    <row r="151" spans="1:10" x14ac:dyDescent="0.35">
      <c r="A151" t="s">
        <v>33</v>
      </c>
      <c r="B151" t="s">
        <v>10</v>
      </c>
      <c r="C151" t="s">
        <v>10</v>
      </c>
      <c r="D151" t="s">
        <v>31</v>
      </c>
      <c r="E151" s="1">
        <v>11.537990000000001</v>
      </c>
      <c r="F151">
        <v>11.6104965</v>
      </c>
      <c r="G151" s="1">
        <f t="shared" si="14"/>
        <v>-7.2506499999999363E-2</v>
      </c>
      <c r="H151" s="1">
        <f>AVERAGE(G148:G159)</f>
        <v>-2.2223589999999995</v>
      </c>
      <c r="I151" s="1">
        <f t="shared" si="15"/>
        <v>2.1498525000000002</v>
      </c>
      <c r="J151" s="5">
        <f t="shared" si="16"/>
        <v>0.2253356526139598</v>
      </c>
    </row>
    <row r="152" spans="1:10" x14ac:dyDescent="0.35">
      <c r="A152" t="s">
        <v>34</v>
      </c>
      <c r="B152" t="s">
        <v>10</v>
      </c>
      <c r="C152" t="s">
        <v>10</v>
      </c>
      <c r="D152" t="s">
        <v>31</v>
      </c>
      <c r="E152" s="1">
        <v>11.322305999999999</v>
      </c>
      <c r="F152">
        <v>11.053543999999999</v>
      </c>
      <c r="G152" s="1">
        <f t="shared" si="14"/>
        <v>0.26876200000000061</v>
      </c>
      <c r="H152" s="1">
        <f>AVERAGE(G148:G159)</f>
        <v>-2.2223589999999995</v>
      </c>
      <c r="I152" s="1">
        <f t="shared" si="15"/>
        <v>2.4911210000000001</v>
      </c>
      <c r="J152" s="5">
        <f t="shared" si="16"/>
        <v>0.17786801409450703</v>
      </c>
    </row>
    <row r="153" spans="1:10" x14ac:dyDescent="0.35">
      <c r="A153" t="s">
        <v>34</v>
      </c>
      <c r="B153" t="s">
        <v>10</v>
      </c>
      <c r="C153" t="s">
        <v>10</v>
      </c>
      <c r="D153" t="s">
        <v>31</v>
      </c>
      <c r="E153" s="1">
        <v>10.784782</v>
      </c>
      <c r="F153">
        <v>11.053543999999999</v>
      </c>
      <c r="G153" s="1">
        <f t="shared" si="14"/>
        <v>-0.26876199999999884</v>
      </c>
      <c r="H153" s="1">
        <f>AVERAGE(G148:G159)</f>
        <v>-2.2223589999999995</v>
      </c>
      <c r="I153" s="1">
        <f t="shared" si="15"/>
        <v>1.9535970000000007</v>
      </c>
      <c r="J153" s="5">
        <f t="shared" si="16"/>
        <v>0.2581717410580005</v>
      </c>
    </row>
    <row r="154" spans="1:10" x14ac:dyDescent="0.35">
      <c r="A154" t="s">
        <v>34</v>
      </c>
      <c r="B154" t="s">
        <v>10</v>
      </c>
      <c r="C154" t="s">
        <v>10</v>
      </c>
      <c r="D154" t="s">
        <v>31</v>
      </c>
      <c r="E154" s="1"/>
      <c r="F154">
        <v>12.888030499999999</v>
      </c>
      <c r="G154" s="1">
        <f t="shared" si="14"/>
        <v>-12.888030499999999</v>
      </c>
      <c r="H154" s="1">
        <f>AVERAGE(G148:G159)</f>
        <v>-2.2223589999999995</v>
      </c>
      <c r="I154" s="1">
        <f t="shared" si="15"/>
        <v>-10.6656715</v>
      </c>
      <c r="J154" s="5">
        <f t="shared" si="16"/>
        <v>1624.3777997878456</v>
      </c>
    </row>
    <row r="155" spans="1:10" x14ac:dyDescent="0.35">
      <c r="A155" t="s">
        <v>34</v>
      </c>
      <c r="B155" t="s">
        <v>10</v>
      </c>
      <c r="C155" t="s">
        <v>10</v>
      </c>
      <c r="D155" t="s">
        <v>31</v>
      </c>
      <c r="E155" s="1">
        <v>12.116688</v>
      </c>
      <c r="F155">
        <v>12.888030499999999</v>
      </c>
      <c r="G155" s="1">
        <f t="shared" si="14"/>
        <v>-0.77134249999999938</v>
      </c>
      <c r="H155" s="1">
        <f>AVERAGE(G148:G159)</f>
        <v>-2.2223589999999995</v>
      </c>
      <c r="I155" s="1">
        <f t="shared" si="15"/>
        <v>1.4510165000000002</v>
      </c>
      <c r="J155" s="5">
        <f t="shared" si="16"/>
        <v>0.36576362193977552</v>
      </c>
    </row>
    <row r="156" spans="1:10" x14ac:dyDescent="0.35">
      <c r="A156" t="s">
        <v>35</v>
      </c>
      <c r="B156" t="s">
        <v>10</v>
      </c>
      <c r="C156" t="s">
        <v>10</v>
      </c>
      <c r="D156" t="s">
        <v>31</v>
      </c>
      <c r="E156" s="1">
        <v>11.424856</v>
      </c>
      <c r="F156">
        <v>11.335763</v>
      </c>
      <c r="G156" s="1">
        <f t="shared" si="14"/>
        <v>8.9093000000000089E-2</v>
      </c>
      <c r="H156" s="1">
        <f>AVERAGE(G148:G159)</f>
        <v>-2.2223589999999995</v>
      </c>
      <c r="I156" s="1">
        <f t="shared" si="15"/>
        <v>2.3114519999999996</v>
      </c>
      <c r="J156" s="5">
        <f t="shared" si="16"/>
        <v>0.20145758081595153</v>
      </c>
    </row>
    <row r="157" spans="1:10" x14ac:dyDescent="0.35">
      <c r="A157" t="s">
        <v>35</v>
      </c>
      <c r="B157" t="s">
        <v>10</v>
      </c>
      <c r="C157" t="s">
        <v>10</v>
      </c>
      <c r="D157" t="s">
        <v>31</v>
      </c>
      <c r="E157" s="1">
        <v>11.24667</v>
      </c>
      <c r="F157">
        <v>11.335763</v>
      </c>
      <c r="G157" s="1">
        <f t="shared" si="14"/>
        <v>-8.9093000000000089E-2</v>
      </c>
      <c r="H157" s="1">
        <f>AVERAGE(G148:G159)</f>
        <v>-2.2223589999999995</v>
      </c>
      <c r="I157" s="1">
        <f t="shared" si="15"/>
        <v>2.1332659999999994</v>
      </c>
      <c r="J157" s="5">
        <f t="shared" si="16"/>
        <v>0.22794126034532372</v>
      </c>
    </row>
    <row r="158" spans="1:10" x14ac:dyDescent="0.35">
      <c r="A158" t="s">
        <v>35</v>
      </c>
      <c r="B158" t="s">
        <v>10</v>
      </c>
      <c r="C158" t="s">
        <v>10</v>
      </c>
      <c r="D158" t="s">
        <v>31</v>
      </c>
      <c r="E158" s="1">
        <v>11.387370000000001</v>
      </c>
      <c r="F158">
        <v>11.626041000000001</v>
      </c>
      <c r="G158" s="1">
        <f t="shared" si="14"/>
        <v>-0.23867100000000008</v>
      </c>
      <c r="H158" s="1">
        <f>AVERAGE(G148:G159)</f>
        <v>-2.2223589999999995</v>
      </c>
      <c r="I158" s="1">
        <f t="shared" si="15"/>
        <v>1.9836879999999995</v>
      </c>
      <c r="J158" s="5">
        <f t="shared" si="16"/>
        <v>0.25284269454729014</v>
      </c>
    </row>
    <row r="159" spans="1:10" x14ac:dyDescent="0.35">
      <c r="A159" t="s">
        <v>35</v>
      </c>
      <c r="B159" t="s">
        <v>10</v>
      </c>
      <c r="C159" t="s">
        <v>10</v>
      </c>
      <c r="D159" t="s">
        <v>31</v>
      </c>
      <c r="E159" s="1">
        <v>11.864712000000001</v>
      </c>
      <c r="F159">
        <v>11.626041000000001</v>
      </c>
      <c r="G159" s="1">
        <f t="shared" si="14"/>
        <v>0.23867100000000008</v>
      </c>
      <c r="H159" s="1">
        <f>AVERAGE(G148:G159)</f>
        <v>-2.2223589999999995</v>
      </c>
      <c r="I159" s="1">
        <f t="shared" si="15"/>
        <v>2.4610299999999996</v>
      </c>
      <c r="J159" s="5">
        <f t="shared" si="16"/>
        <v>0.18161685454083473</v>
      </c>
    </row>
    <row r="160" spans="1:10" x14ac:dyDescent="0.35">
      <c r="A160" t="s">
        <v>36</v>
      </c>
      <c r="B160" t="s">
        <v>16</v>
      </c>
      <c r="C160" t="s">
        <v>22</v>
      </c>
      <c r="D160" t="s">
        <v>31</v>
      </c>
      <c r="E160" s="1">
        <v>11.919043</v>
      </c>
      <c r="F160">
        <v>11.799118500000001</v>
      </c>
      <c r="G160" s="1">
        <f t="shared" si="14"/>
        <v>0.11992449999999977</v>
      </c>
      <c r="H160" s="1">
        <f>AVERAGE(G148:G159)</f>
        <v>-2.2223589999999995</v>
      </c>
      <c r="I160" s="1">
        <f t="shared" si="15"/>
        <v>2.3422834999999993</v>
      </c>
      <c r="J160" s="5">
        <f t="shared" si="16"/>
        <v>0.19719795558229564</v>
      </c>
    </row>
    <row r="161" spans="1:10" x14ac:dyDescent="0.35">
      <c r="A161" t="s">
        <v>36</v>
      </c>
      <c r="B161" t="s">
        <v>16</v>
      </c>
      <c r="C161" t="s">
        <v>22</v>
      </c>
      <c r="D161" t="s">
        <v>31</v>
      </c>
      <c r="E161" s="1">
        <v>11.679194000000001</v>
      </c>
      <c r="F161">
        <v>11.799118500000001</v>
      </c>
      <c r="G161" s="1">
        <f t="shared" si="14"/>
        <v>-0.11992449999999977</v>
      </c>
      <c r="H161" s="1">
        <f>AVERAGE(G148:G159)</f>
        <v>-2.2223589999999995</v>
      </c>
      <c r="I161" s="1">
        <f t="shared" si="15"/>
        <v>2.1024344999999998</v>
      </c>
      <c r="J161" s="5">
        <f t="shared" si="16"/>
        <v>0.23286496425235065</v>
      </c>
    </row>
    <row r="162" spans="1:10" x14ac:dyDescent="0.35">
      <c r="A162" t="s">
        <v>36</v>
      </c>
      <c r="B162" t="s">
        <v>16</v>
      </c>
      <c r="C162" t="s">
        <v>22</v>
      </c>
      <c r="D162" t="s">
        <v>31</v>
      </c>
      <c r="E162" s="1">
        <v>12.278292</v>
      </c>
      <c r="F162">
        <v>12.441031500000001</v>
      </c>
      <c r="G162" s="1">
        <f t="shared" si="14"/>
        <v>-0.1627395000000007</v>
      </c>
      <c r="H162" s="1">
        <f>AVERAGE(G148:G159)</f>
        <v>-2.2223589999999995</v>
      </c>
      <c r="I162" s="1">
        <f t="shared" si="15"/>
        <v>2.0596194999999988</v>
      </c>
      <c r="J162" s="5">
        <f t="shared" si="16"/>
        <v>0.23987928785264015</v>
      </c>
    </row>
    <row r="163" spans="1:10" x14ac:dyDescent="0.35">
      <c r="A163" t="s">
        <v>36</v>
      </c>
      <c r="B163" t="s">
        <v>16</v>
      </c>
      <c r="C163" t="s">
        <v>22</v>
      </c>
      <c r="D163" t="s">
        <v>31</v>
      </c>
      <c r="E163" s="1">
        <v>12.603771</v>
      </c>
      <c r="F163">
        <v>12.441031500000001</v>
      </c>
      <c r="G163" s="1">
        <f t="shared" si="14"/>
        <v>0.16273949999999893</v>
      </c>
      <c r="H163" s="1">
        <f>AVERAGE(G148:G159)</f>
        <v>-2.2223589999999995</v>
      </c>
      <c r="I163" s="1">
        <f t="shared" si="15"/>
        <v>2.3850984999999985</v>
      </c>
      <c r="J163" s="5">
        <f t="shared" si="16"/>
        <v>0.19143167919323367</v>
      </c>
    </row>
    <row r="164" spans="1:10" x14ac:dyDescent="0.35">
      <c r="A164" t="s">
        <v>37</v>
      </c>
      <c r="B164" t="s">
        <v>11</v>
      </c>
      <c r="C164" t="s">
        <v>22</v>
      </c>
      <c r="D164" t="s">
        <v>31</v>
      </c>
      <c r="E164" s="1">
        <v>11.237029</v>
      </c>
      <c r="F164">
        <v>11.26755425</v>
      </c>
      <c r="G164" s="1">
        <f t="shared" si="14"/>
        <v>-3.052525000000017E-2</v>
      </c>
      <c r="H164" s="1">
        <f>AVERAGE(G148:G159)</f>
        <v>-2.2223589999999995</v>
      </c>
      <c r="I164" s="1">
        <f t="shared" si="15"/>
        <v>2.1918337499999994</v>
      </c>
      <c r="J164" s="5">
        <f t="shared" si="16"/>
        <v>0.21887305296396192</v>
      </c>
    </row>
    <row r="165" spans="1:10" x14ac:dyDescent="0.35">
      <c r="A165" t="s">
        <v>37</v>
      </c>
      <c r="B165" t="s">
        <v>11</v>
      </c>
      <c r="C165" t="s">
        <v>22</v>
      </c>
      <c r="D165" t="s">
        <v>31</v>
      </c>
      <c r="E165" s="1">
        <v>11.2980795</v>
      </c>
      <c r="F165">
        <v>11.26755425</v>
      </c>
      <c r="G165" s="1">
        <f t="shared" si="14"/>
        <v>3.052525000000017E-2</v>
      </c>
      <c r="H165" s="1">
        <f>AVERAGE(G148:G159)</f>
        <v>-2.2223589999999995</v>
      </c>
      <c r="I165" s="1">
        <f t="shared" si="15"/>
        <v>2.2528842499999997</v>
      </c>
      <c r="J165" s="5">
        <f t="shared" si="16"/>
        <v>0.20980424157042693</v>
      </c>
    </row>
    <row r="166" spans="1:10" x14ac:dyDescent="0.35">
      <c r="A166" t="s">
        <v>37</v>
      </c>
      <c r="B166" t="s">
        <v>11</v>
      </c>
      <c r="C166" t="s">
        <v>22</v>
      </c>
      <c r="D166" t="s">
        <v>31</v>
      </c>
      <c r="E166" s="1">
        <v>11.901821999999999</v>
      </c>
      <c r="F166">
        <v>11.238063</v>
      </c>
      <c r="G166" s="1">
        <f t="shared" si="14"/>
        <v>0.66375899999999888</v>
      </c>
      <c r="H166" s="1">
        <f>AVERAGE(G148:G159)</f>
        <v>-2.2223589999999995</v>
      </c>
      <c r="I166" s="1">
        <f t="shared" si="15"/>
        <v>2.8861179999999984</v>
      </c>
      <c r="J166" s="5">
        <f t="shared" si="16"/>
        <v>0.13526701643901967</v>
      </c>
    </row>
    <row r="167" spans="1:10" x14ac:dyDescent="0.35">
      <c r="A167" t="s">
        <v>37</v>
      </c>
      <c r="B167" t="s">
        <v>11</v>
      </c>
      <c r="C167" t="s">
        <v>22</v>
      </c>
      <c r="D167" t="s">
        <v>31</v>
      </c>
      <c r="E167" s="1">
        <v>10.574304</v>
      </c>
      <c r="F167">
        <v>11.238063</v>
      </c>
      <c r="G167" s="1">
        <f t="shared" si="14"/>
        <v>-0.66375900000000065</v>
      </c>
      <c r="H167" s="1">
        <f>AVERAGE(G148:G159)</f>
        <v>-2.2223589999999995</v>
      </c>
      <c r="I167" s="1">
        <f t="shared" si="15"/>
        <v>1.5585999999999989</v>
      </c>
      <c r="J167" s="5">
        <f t="shared" si="16"/>
        <v>0.33948035586346786</v>
      </c>
    </row>
    <row r="168" spans="1:10" x14ac:dyDescent="0.35">
      <c r="A168" t="s">
        <v>38</v>
      </c>
      <c r="B168" t="s">
        <v>15</v>
      </c>
      <c r="C168" t="s">
        <v>22</v>
      </c>
      <c r="D168" t="s">
        <v>31</v>
      </c>
      <c r="E168" s="1">
        <v>12.175706</v>
      </c>
      <c r="F168">
        <v>12.281651499999999</v>
      </c>
      <c r="G168" s="1">
        <f t="shared" si="14"/>
        <v>-0.10594549999999892</v>
      </c>
      <c r="H168" s="1">
        <f>AVERAGE(G148:G159)</f>
        <v>-2.2223589999999995</v>
      </c>
      <c r="I168" s="1">
        <f t="shared" si="15"/>
        <v>2.1164135000000006</v>
      </c>
      <c r="J168" s="5">
        <f t="shared" si="16"/>
        <v>0.23061951436441169</v>
      </c>
    </row>
    <row r="169" spans="1:10" x14ac:dyDescent="0.35">
      <c r="A169" t="s">
        <v>38</v>
      </c>
      <c r="B169" t="s">
        <v>15</v>
      </c>
      <c r="C169" t="s">
        <v>22</v>
      </c>
      <c r="D169" t="s">
        <v>31</v>
      </c>
      <c r="E169" s="1">
        <v>12.387597</v>
      </c>
      <c r="F169">
        <v>12.281651499999999</v>
      </c>
      <c r="G169" s="1">
        <f t="shared" si="14"/>
        <v>0.10594550000000069</v>
      </c>
      <c r="H169" s="1">
        <f>AVERAGE(G148:G159)</f>
        <v>-2.2223589999999995</v>
      </c>
      <c r="I169" s="1">
        <f t="shared" si="15"/>
        <v>2.3283045000000002</v>
      </c>
      <c r="J169" s="5">
        <f t="shared" si="16"/>
        <v>0.19911799313195555</v>
      </c>
    </row>
    <row r="170" spans="1:10" x14ac:dyDescent="0.35">
      <c r="A170" t="s">
        <v>38</v>
      </c>
      <c r="B170" t="s">
        <v>15</v>
      </c>
      <c r="C170" t="s">
        <v>22</v>
      </c>
      <c r="D170" t="s">
        <v>31</v>
      </c>
      <c r="E170" s="1">
        <v>11.631394</v>
      </c>
      <c r="F170">
        <v>11.5597505</v>
      </c>
      <c r="G170" s="1">
        <f t="shared" si="14"/>
        <v>7.1643500000000415E-2</v>
      </c>
      <c r="H170" s="1">
        <f>AVERAGE(G148:G159)</f>
        <v>-2.2223589999999995</v>
      </c>
      <c r="I170" s="1">
        <f t="shared" si="15"/>
        <v>2.2940024999999999</v>
      </c>
      <c r="J170" s="5">
        <f t="shared" si="16"/>
        <v>0.20390901998704056</v>
      </c>
    </row>
    <row r="171" spans="1:10" x14ac:dyDescent="0.35">
      <c r="A171" t="s">
        <v>38</v>
      </c>
      <c r="B171" t="s">
        <v>15</v>
      </c>
      <c r="C171" t="s">
        <v>22</v>
      </c>
      <c r="D171" t="s">
        <v>31</v>
      </c>
      <c r="E171" s="1">
        <v>11.488106999999999</v>
      </c>
      <c r="F171">
        <v>11.5597505</v>
      </c>
      <c r="G171" s="1">
        <f t="shared" si="14"/>
        <v>-7.1643500000000415E-2</v>
      </c>
      <c r="H171" s="1">
        <f>AVERAGE(G148:G159)</f>
        <v>-2.2223589999999995</v>
      </c>
      <c r="I171" s="1">
        <f t="shared" si="15"/>
        <v>2.1507154999999991</v>
      </c>
      <c r="J171" s="5">
        <f t="shared" si="16"/>
        <v>0.22520090028497217</v>
      </c>
    </row>
    <row r="172" spans="1:10" x14ac:dyDescent="0.35">
      <c r="A172" t="s">
        <v>39</v>
      </c>
      <c r="B172" t="s">
        <v>16</v>
      </c>
      <c r="C172" t="s">
        <v>13</v>
      </c>
      <c r="D172" t="s">
        <v>31</v>
      </c>
      <c r="E172" s="1">
        <v>11.658965</v>
      </c>
      <c r="F172">
        <v>11.818706500000001</v>
      </c>
      <c r="G172" s="1">
        <f t="shared" si="14"/>
        <v>-0.15974150000000087</v>
      </c>
      <c r="H172" s="1">
        <f>AVERAGE(G148:G159)</f>
        <v>-2.2223589999999995</v>
      </c>
      <c r="I172" s="1">
        <f t="shared" si="15"/>
        <v>2.0626174999999987</v>
      </c>
      <c r="J172" s="5">
        <f t="shared" si="16"/>
        <v>0.23938132301821083</v>
      </c>
    </row>
    <row r="173" spans="1:10" x14ac:dyDescent="0.35">
      <c r="A173" t="s">
        <v>39</v>
      </c>
      <c r="B173" t="s">
        <v>16</v>
      </c>
      <c r="C173" t="s">
        <v>13</v>
      </c>
      <c r="D173" t="s">
        <v>31</v>
      </c>
      <c r="E173" s="1">
        <v>11.978448</v>
      </c>
      <c r="F173">
        <v>11.818706500000001</v>
      </c>
      <c r="G173" s="1">
        <f t="shared" si="14"/>
        <v>0.15974149999999909</v>
      </c>
      <c r="H173" s="1">
        <f>AVERAGE(G148:G159)</f>
        <v>-2.2223589999999995</v>
      </c>
      <c r="I173" s="1">
        <f t="shared" si="15"/>
        <v>2.3821004999999986</v>
      </c>
      <c r="J173" s="5">
        <f t="shared" si="16"/>
        <v>0.19182989841615414</v>
      </c>
    </row>
    <row r="174" spans="1:10" x14ac:dyDescent="0.35">
      <c r="A174" t="s">
        <v>39</v>
      </c>
      <c r="B174" t="s">
        <v>16</v>
      </c>
      <c r="C174" t="s">
        <v>13</v>
      </c>
      <c r="D174" t="s">
        <v>31</v>
      </c>
      <c r="E174" s="1">
        <v>11.465683</v>
      </c>
      <c r="F174">
        <v>11.590914250000001</v>
      </c>
      <c r="G174" s="1">
        <f t="shared" si="14"/>
        <v>-0.12523125000000057</v>
      </c>
      <c r="H174" s="1">
        <f>AVERAGE(G148:G159)</f>
        <v>-2.2223589999999995</v>
      </c>
      <c r="I174" s="1">
        <f t="shared" si="15"/>
        <v>2.097127749999999</v>
      </c>
      <c r="J174" s="5">
        <f t="shared" si="16"/>
        <v>0.23372310244543532</v>
      </c>
    </row>
    <row r="175" spans="1:10" x14ac:dyDescent="0.35">
      <c r="A175" t="s">
        <v>39</v>
      </c>
      <c r="B175" t="s">
        <v>16</v>
      </c>
      <c r="C175" t="s">
        <v>13</v>
      </c>
      <c r="D175" t="s">
        <v>31</v>
      </c>
      <c r="E175" s="1">
        <v>11.7161455</v>
      </c>
      <c r="F175">
        <v>11.590914250000001</v>
      </c>
      <c r="G175" s="1">
        <f t="shared" si="14"/>
        <v>0.12523124999999879</v>
      </c>
      <c r="H175" s="1">
        <f>AVERAGE(G148:G159)</f>
        <v>-2.2223589999999995</v>
      </c>
      <c r="I175" s="1">
        <f t="shared" si="15"/>
        <v>2.3475902499999983</v>
      </c>
      <c r="J175" s="5">
        <f t="shared" si="16"/>
        <v>0.19647392318878071</v>
      </c>
    </row>
    <row r="176" spans="1:10" x14ac:dyDescent="0.35">
      <c r="A176" t="s">
        <v>40</v>
      </c>
      <c r="B176" t="s">
        <v>11</v>
      </c>
      <c r="C176" t="s">
        <v>13</v>
      </c>
      <c r="D176" t="s">
        <v>31</v>
      </c>
      <c r="E176" s="1">
        <v>11.205022</v>
      </c>
      <c r="F176">
        <v>11.2234085</v>
      </c>
      <c r="G176" s="1">
        <f t="shared" si="14"/>
        <v>-1.8386500000000083E-2</v>
      </c>
      <c r="H176" s="1">
        <f>AVERAGE(G148:G159)</f>
        <v>-2.2223589999999995</v>
      </c>
      <c r="I176" s="1">
        <f t="shared" si="15"/>
        <v>2.2039724999999994</v>
      </c>
      <c r="J176" s="5">
        <f t="shared" si="16"/>
        <v>0.21703919396372881</v>
      </c>
    </row>
    <row r="177" spans="1:10" x14ac:dyDescent="0.35">
      <c r="A177" t="s">
        <v>40</v>
      </c>
      <c r="B177" t="s">
        <v>11</v>
      </c>
      <c r="C177" t="s">
        <v>13</v>
      </c>
      <c r="D177" t="s">
        <v>31</v>
      </c>
      <c r="E177" s="1">
        <v>11.241795</v>
      </c>
      <c r="F177">
        <v>11.2234085</v>
      </c>
      <c r="G177" s="1">
        <f t="shared" si="14"/>
        <v>1.8386500000000083E-2</v>
      </c>
      <c r="H177" s="1">
        <f>AVERAGE(G148:G159)</f>
        <v>-2.2223589999999995</v>
      </c>
      <c r="I177" s="1">
        <f t="shared" si="15"/>
        <v>2.2407454999999996</v>
      </c>
      <c r="J177" s="5">
        <f t="shared" si="16"/>
        <v>0.21157696929607123</v>
      </c>
    </row>
    <row r="178" spans="1:10" x14ac:dyDescent="0.35">
      <c r="A178" t="s">
        <v>40</v>
      </c>
      <c r="B178" t="s">
        <v>11</v>
      </c>
      <c r="C178" t="s">
        <v>13</v>
      </c>
      <c r="D178" t="s">
        <v>31</v>
      </c>
      <c r="E178" s="1">
        <v>11.614273000000001</v>
      </c>
      <c r="F178">
        <v>11.666014000000001</v>
      </c>
      <c r="G178" s="1">
        <f t="shared" si="14"/>
        <v>-5.1740999999999815E-2</v>
      </c>
      <c r="H178" s="1">
        <f>AVERAGE(G148:G159)</f>
        <v>-2.2223589999999995</v>
      </c>
      <c r="I178" s="1">
        <f t="shared" si="15"/>
        <v>2.1706179999999997</v>
      </c>
      <c r="J178" s="5">
        <f t="shared" si="16"/>
        <v>0.22211550341182137</v>
      </c>
    </row>
    <row r="179" spans="1:10" x14ac:dyDescent="0.35">
      <c r="A179" t="s">
        <v>40</v>
      </c>
      <c r="B179" t="s">
        <v>11</v>
      </c>
      <c r="C179" t="s">
        <v>13</v>
      </c>
      <c r="D179" t="s">
        <v>31</v>
      </c>
      <c r="E179" s="1">
        <v>11.717755</v>
      </c>
      <c r="F179">
        <v>11.666014000000001</v>
      </c>
      <c r="G179" s="1">
        <f t="shared" si="14"/>
        <v>5.1740999999999815E-2</v>
      </c>
      <c r="H179" s="1">
        <f>AVERAGE(G148:G159)</f>
        <v>-2.2223589999999995</v>
      </c>
      <c r="I179" s="1">
        <f t="shared" si="15"/>
        <v>2.2740999999999993</v>
      </c>
      <c r="J179" s="5">
        <f t="shared" si="16"/>
        <v>0.20674151138458505</v>
      </c>
    </row>
    <row r="180" spans="1:10" x14ac:dyDescent="0.35">
      <c r="A180" t="s">
        <v>41</v>
      </c>
      <c r="B180" t="s">
        <v>15</v>
      </c>
      <c r="C180" t="s">
        <v>13</v>
      </c>
      <c r="D180" t="s">
        <v>31</v>
      </c>
      <c r="E180" s="1">
        <v>12.422991</v>
      </c>
      <c r="F180">
        <v>11.928599</v>
      </c>
      <c r="G180" s="1">
        <f t="shared" si="14"/>
        <v>0.4943919999999995</v>
      </c>
      <c r="H180" s="1">
        <f>AVERAGE(G148:G159)</f>
        <v>-2.2223589999999995</v>
      </c>
      <c r="I180" s="1">
        <f t="shared" si="15"/>
        <v>2.716750999999999</v>
      </c>
      <c r="J180" s="5">
        <f t="shared" si="16"/>
        <v>0.15211654691346868</v>
      </c>
    </row>
    <row r="181" spans="1:10" x14ac:dyDescent="0.35">
      <c r="A181" t="s">
        <v>41</v>
      </c>
      <c r="B181" t="s">
        <v>15</v>
      </c>
      <c r="C181" t="s">
        <v>13</v>
      </c>
      <c r="D181" t="s">
        <v>31</v>
      </c>
      <c r="E181" s="1">
        <v>11.434207000000001</v>
      </c>
      <c r="F181">
        <v>11.928599</v>
      </c>
      <c r="G181" s="1">
        <f t="shared" si="14"/>
        <v>-0.4943919999999995</v>
      </c>
      <c r="H181" s="1">
        <f>AVERAGE(G148:G159)</f>
        <v>-2.2223589999999995</v>
      </c>
      <c r="I181" s="1">
        <f t="shared" si="15"/>
        <v>1.727967</v>
      </c>
      <c r="J181" s="5">
        <f t="shared" si="16"/>
        <v>0.30187705288517835</v>
      </c>
    </row>
    <row r="182" spans="1:10" x14ac:dyDescent="0.35">
      <c r="A182" s="13" t="s">
        <v>41</v>
      </c>
      <c r="B182" s="13" t="s">
        <v>15</v>
      </c>
      <c r="C182" s="13" t="s">
        <v>13</v>
      </c>
      <c r="D182" s="13" t="s">
        <v>31</v>
      </c>
      <c r="E182" s="14"/>
      <c r="F182" s="13"/>
      <c r="G182" s="1"/>
      <c r="H182" s="1">
        <f>AVERAGE(G148:G159)</f>
        <v>-2.2223589999999995</v>
      </c>
      <c r="I182" s="1">
        <f t="shared" si="15"/>
        <v>2.2223589999999995</v>
      </c>
      <c r="J182" s="5">
        <f t="shared" si="16"/>
        <v>0.21429067846574174</v>
      </c>
    </row>
    <row r="183" spans="1:10" x14ac:dyDescent="0.35">
      <c r="A183" s="13" t="s">
        <v>41</v>
      </c>
      <c r="B183" s="13" t="s">
        <v>15</v>
      </c>
      <c r="C183" s="13" t="s">
        <v>13</v>
      </c>
      <c r="D183" s="13" t="s">
        <v>31</v>
      </c>
      <c r="E183" s="14"/>
      <c r="F183" s="13"/>
      <c r="G183" s="1"/>
      <c r="H183" s="1">
        <f>AVERAGE(G148:G159)</f>
        <v>-2.2223589999999995</v>
      </c>
      <c r="I183" s="1">
        <f t="shared" si="15"/>
        <v>2.2223589999999995</v>
      </c>
      <c r="J183" s="5">
        <f t="shared" si="16"/>
        <v>0.21429067846574174</v>
      </c>
    </row>
    <row r="184" spans="1:10" x14ac:dyDescent="0.35">
      <c r="A184" t="s">
        <v>42</v>
      </c>
      <c r="B184" t="s">
        <v>16</v>
      </c>
      <c r="C184" t="s">
        <v>12</v>
      </c>
      <c r="D184" t="s">
        <v>31</v>
      </c>
      <c r="E184" s="1">
        <v>12.275848999999999</v>
      </c>
      <c r="F184">
        <v>12.190218999999999</v>
      </c>
      <c r="G184" s="1">
        <f t="shared" ref="G184:G205" si="17">E184-F184</f>
        <v>8.5630000000000095E-2</v>
      </c>
      <c r="H184" s="1">
        <f>AVERAGE(G148:G159)</f>
        <v>-2.2223589999999995</v>
      </c>
      <c r="I184" s="1">
        <f t="shared" si="15"/>
        <v>2.3079889999999996</v>
      </c>
      <c r="J184" s="5">
        <f t="shared" si="16"/>
        <v>0.20194173412531233</v>
      </c>
    </row>
    <row r="185" spans="1:10" x14ac:dyDescent="0.35">
      <c r="A185" t="s">
        <v>42</v>
      </c>
      <c r="B185" t="s">
        <v>16</v>
      </c>
      <c r="C185" t="s">
        <v>12</v>
      </c>
      <c r="D185" t="s">
        <v>31</v>
      </c>
      <c r="E185" s="1">
        <v>12.104589000000001</v>
      </c>
      <c r="F185">
        <v>12.190218999999999</v>
      </c>
      <c r="G185" s="1">
        <f t="shared" si="17"/>
        <v>-8.5629999999998319E-2</v>
      </c>
      <c r="H185" s="1">
        <f>AVERAGE(G148:G159)</f>
        <v>-2.2223589999999995</v>
      </c>
      <c r="I185" s="1">
        <f t="shared" si="15"/>
        <v>2.1367290000000012</v>
      </c>
      <c r="J185" s="5">
        <f t="shared" si="16"/>
        <v>0.22739477342911446</v>
      </c>
    </row>
    <row r="186" spans="1:10" x14ac:dyDescent="0.35">
      <c r="A186" s="13" t="s">
        <v>42</v>
      </c>
      <c r="B186" s="13" t="s">
        <v>16</v>
      </c>
      <c r="C186" s="13" t="s">
        <v>12</v>
      </c>
      <c r="D186" s="13" t="s">
        <v>31</v>
      </c>
      <c r="E186" s="14"/>
      <c r="F186" s="13"/>
      <c r="G186" s="1">
        <f t="shared" si="17"/>
        <v>0</v>
      </c>
      <c r="H186" s="1">
        <f>AVERAGE(G148:G159)</f>
        <v>-2.2223589999999995</v>
      </c>
      <c r="I186" s="1">
        <f t="shared" si="15"/>
        <v>2.2223589999999995</v>
      </c>
      <c r="J186" s="5">
        <f t="shared" si="16"/>
        <v>0.21429067846574174</v>
      </c>
    </row>
    <row r="187" spans="1:10" x14ac:dyDescent="0.35">
      <c r="A187" t="s">
        <v>42</v>
      </c>
      <c r="B187" t="s">
        <v>16</v>
      </c>
      <c r="C187" t="s">
        <v>12</v>
      </c>
      <c r="D187" t="s">
        <v>31</v>
      </c>
      <c r="E187" s="1">
        <v>12.553293</v>
      </c>
      <c r="F187">
        <v>12.8303105</v>
      </c>
      <c r="G187" s="1">
        <f t="shared" si="17"/>
        <v>-0.27701749999999947</v>
      </c>
      <c r="H187" s="1">
        <f>AVERAGE(G148:G159)</f>
        <v>-2.2223589999999995</v>
      </c>
      <c r="I187" s="1">
        <f t="shared" si="15"/>
        <v>1.9453415000000001</v>
      </c>
      <c r="J187" s="5">
        <f t="shared" si="16"/>
        <v>0.25965330607713261</v>
      </c>
    </row>
    <row r="188" spans="1:10" x14ac:dyDescent="0.35">
      <c r="A188" t="s">
        <v>43</v>
      </c>
      <c r="B188" t="s">
        <v>11</v>
      </c>
      <c r="C188" t="s">
        <v>12</v>
      </c>
      <c r="D188" t="s">
        <v>31</v>
      </c>
      <c r="E188" s="1">
        <v>11.886706999999999</v>
      </c>
      <c r="F188">
        <v>11.7920295</v>
      </c>
      <c r="G188" s="1">
        <f t="shared" si="17"/>
        <v>9.4677499999999526E-2</v>
      </c>
      <c r="H188" s="1">
        <f>AVERAGE(G148:G159)</f>
        <v>-2.2223589999999995</v>
      </c>
      <c r="I188" s="1">
        <f t="shared" si="15"/>
        <v>2.3170364999999991</v>
      </c>
      <c r="J188" s="5">
        <f t="shared" si="16"/>
        <v>0.20067926995490118</v>
      </c>
    </row>
    <row r="189" spans="1:10" x14ac:dyDescent="0.35">
      <c r="A189" t="s">
        <v>43</v>
      </c>
      <c r="B189" t="s">
        <v>11</v>
      </c>
      <c r="C189" t="s">
        <v>12</v>
      </c>
      <c r="D189" t="s">
        <v>31</v>
      </c>
      <c r="E189" s="1">
        <v>11.697352</v>
      </c>
      <c r="F189">
        <v>11.7920295</v>
      </c>
      <c r="G189" s="1">
        <f t="shared" si="17"/>
        <v>-9.4677499999999526E-2</v>
      </c>
      <c r="H189" s="1">
        <f>AVERAGE(G148:G159)</f>
        <v>-2.2223589999999995</v>
      </c>
      <c r="I189" s="1">
        <f t="shared" si="15"/>
        <v>2.1276815</v>
      </c>
      <c r="J189" s="5">
        <f t="shared" si="16"/>
        <v>0.22882530361819467</v>
      </c>
    </row>
    <row r="190" spans="1:10" x14ac:dyDescent="0.35">
      <c r="A190" t="s">
        <v>43</v>
      </c>
      <c r="B190" t="s">
        <v>11</v>
      </c>
      <c r="C190" t="s">
        <v>12</v>
      </c>
      <c r="D190" t="s">
        <v>31</v>
      </c>
      <c r="E190" s="1">
        <v>11.34277</v>
      </c>
      <c r="F190">
        <v>11.546628500000001</v>
      </c>
      <c r="G190" s="1">
        <f t="shared" si="17"/>
        <v>-0.20385850000000083</v>
      </c>
      <c r="H190" s="1">
        <f>AVERAGE(G148:G159)</f>
        <v>-2.2223589999999995</v>
      </c>
      <c r="I190" s="1">
        <f t="shared" si="15"/>
        <v>2.0185004999999987</v>
      </c>
      <c r="J190" s="5">
        <f t="shared" si="16"/>
        <v>0.24681457555411745</v>
      </c>
    </row>
    <row r="191" spans="1:10" x14ac:dyDescent="0.35">
      <c r="A191" t="s">
        <v>43</v>
      </c>
      <c r="B191" t="s">
        <v>11</v>
      </c>
      <c r="C191" t="s">
        <v>12</v>
      </c>
      <c r="D191" t="s">
        <v>31</v>
      </c>
      <c r="E191" s="1">
        <v>11.750487</v>
      </c>
      <c r="F191">
        <v>11.546628500000001</v>
      </c>
      <c r="G191" s="1">
        <f t="shared" si="17"/>
        <v>0.20385849999999905</v>
      </c>
      <c r="H191" s="1">
        <f>AVERAGE(G148:G159)</f>
        <v>-2.2223589999999995</v>
      </c>
      <c r="I191" s="1">
        <f t="shared" si="15"/>
        <v>2.4262174999999986</v>
      </c>
      <c r="J191" s="5">
        <f t="shared" si="16"/>
        <v>0.18605260558138823</v>
      </c>
    </row>
    <row r="192" spans="1:10" x14ac:dyDescent="0.35">
      <c r="A192" t="s">
        <v>44</v>
      </c>
      <c r="B192" t="s">
        <v>15</v>
      </c>
      <c r="C192" t="s">
        <v>12</v>
      </c>
      <c r="D192" t="s">
        <v>31</v>
      </c>
      <c r="E192" s="1">
        <v>11.570256000000001</v>
      </c>
      <c r="F192">
        <v>11.702328000000001</v>
      </c>
      <c r="G192" s="1">
        <f t="shared" si="17"/>
        <v>-0.13207200000000086</v>
      </c>
      <c r="H192" s="1">
        <f>AVERAGE(G148:G159)</f>
        <v>-2.2223589999999995</v>
      </c>
      <c r="I192" s="1">
        <f t="shared" si="15"/>
        <v>2.0902869999999987</v>
      </c>
      <c r="J192" s="5">
        <f t="shared" si="16"/>
        <v>0.23483396637449869</v>
      </c>
    </row>
    <row r="193" spans="1:10" x14ac:dyDescent="0.35">
      <c r="A193" t="s">
        <v>44</v>
      </c>
      <c r="B193" t="s">
        <v>15</v>
      </c>
      <c r="C193" t="s">
        <v>12</v>
      </c>
      <c r="D193" t="s">
        <v>31</v>
      </c>
      <c r="E193" s="1">
        <v>11.8344</v>
      </c>
      <c r="F193">
        <v>11.702328000000001</v>
      </c>
      <c r="G193" s="1">
        <f t="shared" si="17"/>
        <v>0.13207199999999908</v>
      </c>
      <c r="H193" s="1">
        <f>AVERAGE(G148:G159)</f>
        <v>-2.2223589999999995</v>
      </c>
      <c r="I193" s="1">
        <f t="shared" si="15"/>
        <v>2.3544309999999986</v>
      </c>
      <c r="J193" s="5">
        <f t="shared" si="16"/>
        <v>0.1955445184793958</v>
      </c>
    </row>
    <row r="194" spans="1:10" x14ac:dyDescent="0.35">
      <c r="A194" t="s">
        <v>44</v>
      </c>
      <c r="B194" t="s">
        <v>15</v>
      </c>
      <c r="C194" t="s">
        <v>12</v>
      </c>
      <c r="D194" t="s">
        <v>31</v>
      </c>
      <c r="E194" s="1">
        <v>11.690465</v>
      </c>
      <c r="F194">
        <v>11.4877425</v>
      </c>
      <c r="G194" s="1">
        <f t="shared" si="17"/>
        <v>0.20272250000000014</v>
      </c>
      <c r="H194" s="1">
        <f>AVERAGE(G148:G159)</f>
        <v>-2.2223589999999995</v>
      </c>
      <c r="I194" s="1">
        <f t="shared" si="15"/>
        <v>2.4250814999999997</v>
      </c>
      <c r="J194" s="5">
        <f t="shared" si="16"/>
        <v>0.18619916392404662</v>
      </c>
    </row>
    <row r="195" spans="1:10" x14ac:dyDescent="0.35">
      <c r="A195" t="s">
        <v>44</v>
      </c>
      <c r="B195" t="s">
        <v>15</v>
      </c>
      <c r="C195" t="s">
        <v>12</v>
      </c>
      <c r="D195" t="s">
        <v>31</v>
      </c>
      <c r="E195" s="1">
        <v>11.285019999999999</v>
      </c>
      <c r="F195">
        <v>11.4877425</v>
      </c>
      <c r="G195" s="1">
        <f t="shared" si="17"/>
        <v>-0.20272250000000014</v>
      </c>
      <c r="H195" s="1">
        <f>AVERAGE(G148:G159)</f>
        <v>-2.2223589999999995</v>
      </c>
      <c r="I195" s="1">
        <f t="shared" si="15"/>
        <v>2.0196364999999994</v>
      </c>
      <c r="J195" s="5">
        <f t="shared" si="16"/>
        <v>0.24662030650169597</v>
      </c>
    </row>
    <row r="196" spans="1:10" x14ac:dyDescent="0.35">
      <c r="A196" t="s">
        <v>45</v>
      </c>
      <c r="B196" t="s">
        <v>16</v>
      </c>
      <c r="C196" t="s">
        <v>23</v>
      </c>
      <c r="D196" t="s">
        <v>31</v>
      </c>
      <c r="E196" s="1">
        <v>12.945812999999999</v>
      </c>
      <c r="F196">
        <v>12.881876999999999</v>
      </c>
      <c r="G196" s="1">
        <f t="shared" si="17"/>
        <v>6.3935999999999993E-2</v>
      </c>
      <c r="H196" s="1">
        <f>AVERAGE(G148:G159)</f>
        <v>-2.2223589999999995</v>
      </c>
      <c r="I196" s="1">
        <f t="shared" si="15"/>
        <v>2.2862949999999995</v>
      </c>
      <c r="J196" s="5">
        <f t="shared" si="16"/>
        <v>0.20500130517056778</v>
      </c>
    </row>
    <row r="197" spans="1:10" x14ac:dyDescent="0.35">
      <c r="A197" t="s">
        <v>45</v>
      </c>
      <c r="B197" t="s">
        <v>16</v>
      </c>
      <c r="C197" t="s">
        <v>23</v>
      </c>
      <c r="D197" t="s">
        <v>31</v>
      </c>
      <c r="E197" s="1">
        <v>12.817940999999999</v>
      </c>
      <c r="F197">
        <v>12.881876999999999</v>
      </c>
      <c r="G197" s="1">
        <f t="shared" si="17"/>
        <v>-6.3935999999999993E-2</v>
      </c>
      <c r="H197" s="1">
        <f>AVERAGE(G148:G159)</f>
        <v>-2.2223589999999995</v>
      </c>
      <c r="I197" s="1">
        <f t="shared" si="15"/>
        <v>2.1584229999999995</v>
      </c>
      <c r="J197" s="5">
        <f t="shared" si="16"/>
        <v>0.22400098789176276</v>
      </c>
    </row>
    <row r="198" spans="1:10" x14ac:dyDescent="0.35">
      <c r="A198" s="13" t="s">
        <v>45</v>
      </c>
      <c r="B198" s="13" t="s">
        <v>16</v>
      </c>
      <c r="C198" s="13" t="s">
        <v>23</v>
      </c>
      <c r="D198" s="13" t="s">
        <v>31</v>
      </c>
      <c r="E198" s="14"/>
      <c r="F198" s="13"/>
      <c r="G198" s="1">
        <f t="shared" si="17"/>
        <v>0</v>
      </c>
      <c r="H198" s="1">
        <f>AVERAGE(G148:G159)</f>
        <v>-2.2223589999999995</v>
      </c>
      <c r="I198" s="1">
        <f t="shared" si="15"/>
        <v>2.2223589999999995</v>
      </c>
      <c r="J198" s="5">
        <f t="shared" si="16"/>
        <v>0.21429067846574174</v>
      </c>
    </row>
    <row r="199" spans="1:10" x14ac:dyDescent="0.35">
      <c r="A199" t="s">
        <v>45</v>
      </c>
      <c r="B199" t="s">
        <v>16</v>
      </c>
      <c r="C199" t="s">
        <v>23</v>
      </c>
      <c r="D199" t="s">
        <v>31</v>
      </c>
      <c r="E199" s="1">
        <v>12.964150999999999</v>
      </c>
      <c r="F199">
        <v>12.994253499999999</v>
      </c>
      <c r="G199" s="1">
        <f t="shared" si="17"/>
        <v>-3.0102499999999921E-2</v>
      </c>
      <c r="H199" s="1">
        <f>AVERAGE(G148:G159)</f>
        <v>-2.2223589999999995</v>
      </c>
      <c r="I199" s="1">
        <f t="shared" si="15"/>
        <v>2.1922564999999996</v>
      </c>
      <c r="J199" s="5">
        <f t="shared" si="16"/>
        <v>0.21880892643332928</v>
      </c>
    </row>
    <row r="200" spans="1:10" x14ac:dyDescent="0.35">
      <c r="A200" t="s">
        <v>46</v>
      </c>
      <c r="B200" t="s">
        <v>11</v>
      </c>
      <c r="C200" t="s">
        <v>23</v>
      </c>
      <c r="D200" t="s">
        <v>31</v>
      </c>
      <c r="E200" s="1">
        <v>11.979673</v>
      </c>
      <c r="F200">
        <v>11.978389</v>
      </c>
      <c r="G200" s="1">
        <f t="shared" si="17"/>
        <v>1.2840000000000629E-3</v>
      </c>
      <c r="H200" s="1">
        <f>AVERAGE(G148:G159)</f>
        <v>-2.2223589999999995</v>
      </c>
      <c r="I200" s="1">
        <f t="shared" si="15"/>
        <v>2.2236429999999996</v>
      </c>
      <c r="J200" s="5">
        <f t="shared" si="16"/>
        <v>0.21410004439677444</v>
      </c>
    </row>
    <row r="201" spans="1:10" x14ac:dyDescent="0.35">
      <c r="A201" t="s">
        <v>46</v>
      </c>
      <c r="B201" t="s">
        <v>11</v>
      </c>
      <c r="C201" t="s">
        <v>23</v>
      </c>
      <c r="D201" t="s">
        <v>31</v>
      </c>
      <c r="E201" s="1">
        <v>11.977105</v>
      </c>
      <c r="F201">
        <v>11.978389</v>
      </c>
      <c r="G201" s="1">
        <f t="shared" si="17"/>
        <v>-1.2840000000000629E-3</v>
      </c>
      <c r="H201" s="1">
        <f>AVERAGE(G148:G159)</f>
        <v>-2.2223589999999995</v>
      </c>
      <c r="I201" s="1">
        <f t="shared" si="15"/>
        <v>2.2210749999999995</v>
      </c>
      <c r="J201" s="5">
        <f t="shared" si="16"/>
        <v>0.2144814822747404</v>
      </c>
    </row>
    <row r="202" spans="1:10" x14ac:dyDescent="0.35">
      <c r="A202" t="s">
        <v>46</v>
      </c>
      <c r="B202" t="s">
        <v>11</v>
      </c>
      <c r="C202" t="s">
        <v>23</v>
      </c>
      <c r="D202" t="s">
        <v>31</v>
      </c>
      <c r="E202" s="1">
        <v>11.808908000000001</v>
      </c>
      <c r="F202">
        <v>11.963731500000002</v>
      </c>
      <c r="G202" s="1">
        <f t="shared" si="17"/>
        <v>-0.15482350000000089</v>
      </c>
      <c r="H202" s="1">
        <f>AVERAGE(G148:G159)</f>
        <v>-2.2223589999999995</v>
      </c>
      <c r="I202" s="1">
        <f t="shared" si="15"/>
        <v>2.0675354999999986</v>
      </c>
      <c r="J202" s="5">
        <f t="shared" si="16"/>
        <v>0.23856668584100973</v>
      </c>
    </row>
    <row r="203" spans="1:10" x14ac:dyDescent="0.35">
      <c r="A203" t="s">
        <v>46</v>
      </c>
      <c r="B203" t="s">
        <v>11</v>
      </c>
      <c r="C203" t="s">
        <v>23</v>
      </c>
      <c r="D203" t="s">
        <v>31</v>
      </c>
      <c r="E203" s="1">
        <v>12.118555000000001</v>
      </c>
      <c r="F203">
        <v>11.963731500000002</v>
      </c>
      <c r="G203" s="1">
        <f t="shared" si="17"/>
        <v>0.15482349999999911</v>
      </c>
      <c r="H203" s="1">
        <f>AVERAGE(G148:G159)</f>
        <v>-2.2223589999999995</v>
      </c>
      <c r="I203" s="1">
        <f t="shared" si="15"/>
        <v>2.3771824999999986</v>
      </c>
      <c r="J203" s="5">
        <f t="shared" si="16"/>
        <v>0.19248494279671216</v>
      </c>
    </row>
    <row r="204" spans="1:10" x14ac:dyDescent="0.35">
      <c r="A204" t="s">
        <v>47</v>
      </c>
      <c r="B204" t="s">
        <v>15</v>
      </c>
      <c r="C204" t="s">
        <v>23</v>
      </c>
      <c r="D204" t="s">
        <v>31</v>
      </c>
      <c r="E204" s="1">
        <v>12.254307000000001</v>
      </c>
      <c r="F204">
        <v>12.117886</v>
      </c>
      <c r="G204" s="1">
        <f t="shared" si="17"/>
        <v>0.13642100000000035</v>
      </c>
      <c r="H204" s="1">
        <f>AVERAGE(G148:G159)</f>
        <v>-2.2223589999999995</v>
      </c>
      <c r="I204" s="1">
        <f t="shared" si="15"/>
        <v>2.3587799999999999</v>
      </c>
      <c r="J204" s="5">
        <f t="shared" si="16"/>
        <v>0.1949559376810788</v>
      </c>
    </row>
    <row r="205" spans="1:10" x14ac:dyDescent="0.35">
      <c r="A205" t="s">
        <v>47</v>
      </c>
      <c r="B205" t="s">
        <v>15</v>
      </c>
      <c r="C205" t="s">
        <v>23</v>
      </c>
      <c r="D205" t="s">
        <v>31</v>
      </c>
      <c r="E205" s="1">
        <v>11.981465</v>
      </c>
      <c r="F205">
        <v>12.117886</v>
      </c>
      <c r="G205" s="1">
        <f t="shared" si="17"/>
        <v>-0.13642100000000035</v>
      </c>
      <c r="H205" s="1">
        <f>AVERAGE(G148:G159)</f>
        <v>-2.2223589999999995</v>
      </c>
      <c r="I205" s="1">
        <f t="shared" si="15"/>
        <v>2.0859379999999992</v>
      </c>
      <c r="J205" s="5">
        <f t="shared" si="16"/>
        <v>0.23554294074606513</v>
      </c>
    </row>
    <row r="206" spans="1:10" x14ac:dyDescent="0.35">
      <c r="A206" t="s">
        <v>47</v>
      </c>
      <c r="B206" t="s">
        <v>15</v>
      </c>
      <c r="C206" t="s">
        <v>23</v>
      </c>
      <c r="D206" t="s">
        <v>31</v>
      </c>
      <c r="E206" s="1">
        <v>12.479419</v>
      </c>
      <c r="F206">
        <v>12.027547500000001</v>
      </c>
      <c r="G206" s="1"/>
      <c r="H206" s="1">
        <f>AVERAGE(G148:G159)</f>
        <v>-2.2223589999999995</v>
      </c>
      <c r="I206" s="1">
        <f t="shared" si="15"/>
        <v>2.2223589999999995</v>
      </c>
      <c r="J206" s="5">
        <f t="shared" si="16"/>
        <v>0.21429067846574174</v>
      </c>
    </row>
    <row r="207" spans="1:10" x14ac:dyDescent="0.35">
      <c r="A207" t="s">
        <v>47</v>
      </c>
      <c r="B207" t="s">
        <v>15</v>
      </c>
      <c r="C207" t="s">
        <v>23</v>
      </c>
      <c r="D207" t="s">
        <v>31</v>
      </c>
      <c r="E207" s="1">
        <v>11.575676</v>
      </c>
      <c r="F207">
        <v>12.027547500000001</v>
      </c>
      <c r="G207" s="1">
        <f t="shared" ref="G207:G219" si="18">E207-F207</f>
        <v>-0.45187150000000109</v>
      </c>
      <c r="H207" s="1">
        <f>AVERAGE(G148:G159)</f>
        <v>-2.2223589999999995</v>
      </c>
      <c r="I207" s="1">
        <f t="shared" si="15"/>
        <v>1.7704874999999984</v>
      </c>
      <c r="J207" s="5">
        <f t="shared" si="16"/>
        <v>0.29310967610109123</v>
      </c>
    </row>
    <row r="208" spans="1:10" x14ac:dyDescent="0.35">
      <c r="A208" t="s">
        <v>48</v>
      </c>
      <c r="B208" t="s">
        <v>16</v>
      </c>
      <c r="C208" t="s">
        <v>14</v>
      </c>
      <c r="D208" t="s">
        <v>31</v>
      </c>
      <c r="E208" s="1">
        <v>13.229467</v>
      </c>
      <c r="F208">
        <v>13.239404499999999</v>
      </c>
      <c r="G208" s="1">
        <f t="shared" si="18"/>
        <v>-9.9374999999994884E-3</v>
      </c>
      <c r="H208" s="1">
        <f>AVERAGE(G148:G159)</f>
        <v>-2.2223589999999995</v>
      </c>
      <c r="I208" s="1">
        <f t="shared" si="15"/>
        <v>2.2124215</v>
      </c>
      <c r="J208" s="5">
        <f t="shared" si="16"/>
        <v>0.21577184020135096</v>
      </c>
    </row>
    <row r="209" spans="1:10" x14ac:dyDescent="0.35">
      <c r="A209" t="s">
        <v>48</v>
      </c>
      <c r="B209" t="s">
        <v>16</v>
      </c>
      <c r="C209" t="s">
        <v>14</v>
      </c>
      <c r="D209" t="s">
        <v>31</v>
      </c>
      <c r="E209" s="1">
        <v>13.249342</v>
      </c>
      <c r="F209">
        <v>13.239404499999999</v>
      </c>
      <c r="G209" s="1">
        <f t="shared" si="18"/>
        <v>9.9375000000012648E-3</v>
      </c>
      <c r="H209" s="1">
        <f>AVERAGE(G148:G159)</f>
        <v>-2.2223589999999995</v>
      </c>
      <c r="I209" s="1">
        <f t="shared" si="15"/>
        <v>2.2322965000000008</v>
      </c>
      <c r="J209" s="5">
        <f t="shared" si="16"/>
        <v>0.2128196841369866</v>
      </c>
    </row>
    <row r="210" spans="1:10" x14ac:dyDescent="0.35">
      <c r="A210" t="s">
        <v>48</v>
      </c>
      <c r="B210" t="s">
        <v>16</v>
      </c>
      <c r="C210" t="s">
        <v>14</v>
      </c>
      <c r="D210" t="s">
        <v>31</v>
      </c>
      <c r="E210" s="1">
        <v>12.865282000000001</v>
      </c>
      <c r="F210">
        <v>12.774969</v>
      </c>
      <c r="G210" s="1">
        <f t="shared" si="18"/>
        <v>9.0313000000000088E-2</v>
      </c>
      <c r="H210" s="1">
        <f>AVERAGE(G148:G159)</f>
        <v>-2.2223589999999995</v>
      </c>
      <c r="I210" s="1">
        <f t="shared" si="15"/>
        <v>2.3126719999999996</v>
      </c>
      <c r="J210" s="5">
        <f t="shared" si="16"/>
        <v>0.20128729232738385</v>
      </c>
    </row>
    <row r="211" spans="1:10" x14ac:dyDescent="0.35">
      <c r="A211" t="s">
        <v>48</v>
      </c>
      <c r="B211" t="s">
        <v>16</v>
      </c>
      <c r="C211" t="s">
        <v>14</v>
      </c>
      <c r="D211" t="s">
        <v>31</v>
      </c>
      <c r="E211" s="1">
        <v>12.684656</v>
      </c>
      <c r="F211">
        <v>12.774969</v>
      </c>
      <c r="G211" s="1">
        <f t="shared" si="18"/>
        <v>-9.0313000000000088E-2</v>
      </c>
      <c r="H211" s="1">
        <f>AVERAGE(G148:G159)</f>
        <v>-2.2223589999999995</v>
      </c>
      <c r="I211" s="1">
        <f t="shared" si="15"/>
        <v>2.1320459999999994</v>
      </c>
      <c r="J211" s="5">
        <f t="shared" si="16"/>
        <v>0.22813409801658269</v>
      </c>
    </row>
    <row r="212" spans="1:10" x14ac:dyDescent="0.35">
      <c r="A212" t="s">
        <v>49</v>
      </c>
      <c r="B212" t="s">
        <v>11</v>
      </c>
      <c r="C212" t="s">
        <v>14</v>
      </c>
      <c r="D212" t="s">
        <v>31</v>
      </c>
      <c r="E212" s="1">
        <v>11.566572000000001</v>
      </c>
      <c r="F212">
        <v>11.676116499999999</v>
      </c>
      <c r="G212" s="1">
        <f t="shared" si="18"/>
        <v>-0.10954449999999838</v>
      </c>
      <c r="H212" s="1">
        <f>AVERAGE(G148:G159)</f>
        <v>-2.2223589999999995</v>
      </c>
      <c r="I212" s="1">
        <f t="shared" si="15"/>
        <v>2.1128145000000011</v>
      </c>
      <c r="J212" s="5">
        <f t="shared" si="16"/>
        <v>0.23119554446351895</v>
      </c>
    </row>
    <row r="213" spans="1:10" x14ac:dyDescent="0.35">
      <c r="A213" t="s">
        <v>49</v>
      </c>
      <c r="B213" t="s">
        <v>11</v>
      </c>
      <c r="C213" t="s">
        <v>14</v>
      </c>
      <c r="D213" t="s">
        <v>31</v>
      </c>
      <c r="E213" s="1">
        <v>11.785660999999999</v>
      </c>
      <c r="F213">
        <v>11.676116499999999</v>
      </c>
      <c r="G213" s="1">
        <f t="shared" si="18"/>
        <v>0.10954450000000016</v>
      </c>
      <c r="H213" s="1">
        <f>AVERAGE(G148:G159)</f>
        <v>-2.2223589999999995</v>
      </c>
      <c r="I213" s="1">
        <f t="shared" ref="I213:I219" si="19">G213-H213</f>
        <v>2.3319034999999997</v>
      </c>
      <c r="J213" s="5">
        <f t="shared" ref="J213:J219" si="20">2^-I213</f>
        <v>0.1986218851399785</v>
      </c>
    </row>
    <row r="214" spans="1:10" x14ac:dyDescent="0.35">
      <c r="A214" t="s">
        <v>49</v>
      </c>
      <c r="B214" t="s">
        <v>11</v>
      </c>
      <c r="C214" t="s">
        <v>14</v>
      </c>
      <c r="D214" t="s">
        <v>31</v>
      </c>
      <c r="E214" s="1">
        <v>11.766456</v>
      </c>
      <c r="F214">
        <v>11.0401475</v>
      </c>
      <c r="G214" s="1">
        <f t="shared" si="18"/>
        <v>0.72630850000000002</v>
      </c>
      <c r="H214" s="1">
        <f>AVERAGE(G148:G159)</f>
        <v>-2.2223589999999995</v>
      </c>
      <c r="I214" s="1">
        <f t="shared" si="19"/>
        <v>2.9486674999999996</v>
      </c>
      <c r="J214" s="5">
        <f t="shared" si="20"/>
        <v>0.12952769443913811</v>
      </c>
    </row>
    <row r="215" spans="1:10" x14ac:dyDescent="0.35">
      <c r="A215" t="s">
        <v>49</v>
      </c>
      <c r="B215" t="s">
        <v>11</v>
      </c>
      <c r="C215" t="s">
        <v>14</v>
      </c>
      <c r="D215" t="s">
        <v>31</v>
      </c>
      <c r="E215" s="1">
        <v>10.313839</v>
      </c>
      <c r="F215">
        <v>11.0401475</v>
      </c>
      <c r="G215" s="1">
        <f t="shared" si="18"/>
        <v>-0.72630850000000002</v>
      </c>
      <c r="H215" s="1">
        <f>AVERAGE(G148:G159)</f>
        <v>-2.2223589999999995</v>
      </c>
      <c r="I215" s="1">
        <f t="shared" si="19"/>
        <v>1.4960504999999995</v>
      </c>
      <c r="J215" s="5">
        <f t="shared" si="20"/>
        <v>0.35452259901750072</v>
      </c>
    </row>
    <row r="216" spans="1:10" x14ac:dyDescent="0.35">
      <c r="A216" t="s">
        <v>50</v>
      </c>
      <c r="B216" t="s">
        <v>15</v>
      </c>
      <c r="C216" t="s">
        <v>14</v>
      </c>
      <c r="D216" t="s">
        <v>31</v>
      </c>
      <c r="E216" s="1">
        <v>12.550499</v>
      </c>
      <c r="F216">
        <v>12.460917500000001</v>
      </c>
      <c r="G216" s="1">
        <f t="shared" si="18"/>
        <v>8.9581499999999536E-2</v>
      </c>
      <c r="H216" s="1">
        <f>AVERAGE(G148:G159)</f>
        <v>-2.2223589999999995</v>
      </c>
      <c r="I216" s="1">
        <f t="shared" si="19"/>
        <v>2.3119404999999991</v>
      </c>
      <c r="J216" s="5">
        <f t="shared" si="20"/>
        <v>0.20138937834346377</v>
      </c>
    </row>
    <row r="217" spans="1:10" x14ac:dyDescent="0.35">
      <c r="A217" t="s">
        <v>50</v>
      </c>
      <c r="B217" t="s">
        <v>15</v>
      </c>
      <c r="C217" t="s">
        <v>14</v>
      </c>
      <c r="D217" t="s">
        <v>31</v>
      </c>
      <c r="E217" s="1">
        <v>12.371335999999999</v>
      </c>
      <c r="F217">
        <v>12.460917500000001</v>
      </c>
      <c r="G217" s="1">
        <f t="shared" si="18"/>
        <v>-8.9581500000001313E-2</v>
      </c>
      <c r="H217" s="1">
        <f>AVERAGE(G148:G159)</f>
        <v>-2.2223589999999995</v>
      </c>
      <c r="I217" s="1">
        <f t="shared" si="19"/>
        <v>2.1327774999999982</v>
      </c>
      <c r="J217" s="5">
        <f t="shared" si="20"/>
        <v>0.22801845487100067</v>
      </c>
    </row>
    <row r="218" spans="1:10" x14ac:dyDescent="0.35">
      <c r="A218" t="s">
        <v>50</v>
      </c>
      <c r="B218" t="s">
        <v>15</v>
      </c>
      <c r="C218" t="s">
        <v>14</v>
      </c>
      <c r="D218" t="s">
        <v>31</v>
      </c>
      <c r="E218" s="1">
        <v>13.132904999999999</v>
      </c>
      <c r="F218">
        <v>13.132904999999999</v>
      </c>
      <c r="G218" s="1">
        <f t="shared" si="18"/>
        <v>0</v>
      </c>
      <c r="H218" s="1">
        <f>AVERAGE(G148:G159)</f>
        <v>-2.2223589999999995</v>
      </c>
      <c r="I218" s="1">
        <f t="shared" si="19"/>
        <v>2.2223589999999995</v>
      </c>
      <c r="J218" s="5">
        <f t="shared" si="20"/>
        <v>0.21429067846574174</v>
      </c>
    </row>
    <row r="219" spans="1:10" x14ac:dyDescent="0.35">
      <c r="A219" s="6" t="s">
        <v>50</v>
      </c>
      <c r="B219" t="s">
        <v>15</v>
      </c>
      <c r="C219" t="s">
        <v>14</v>
      </c>
      <c r="D219" s="6" t="s">
        <v>31</v>
      </c>
      <c r="E219" s="7">
        <v>13.132904999999999</v>
      </c>
      <c r="F219">
        <v>13.132904999999999</v>
      </c>
      <c r="G219" s="1">
        <f t="shared" si="18"/>
        <v>0</v>
      </c>
      <c r="H219" s="1">
        <f>AVERAGE(G148:G159)</f>
        <v>-2.2223589999999995</v>
      </c>
      <c r="I219" s="1">
        <f t="shared" si="19"/>
        <v>2.2223589999999995</v>
      </c>
      <c r="J219" s="5">
        <f t="shared" si="20"/>
        <v>0.21429067846574174</v>
      </c>
    </row>
    <row r="220" spans="1:10" x14ac:dyDescent="0.35">
      <c r="F220" s="2" t="s">
        <v>5</v>
      </c>
      <c r="G220" s="2" t="s">
        <v>51</v>
      </c>
      <c r="H220" s="2" t="s">
        <v>6</v>
      </c>
      <c r="I220" s="2" t="s">
        <v>52</v>
      </c>
      <c r="J220" s="2" t="s">
        <v>7</v>
      </c>
    </row>
    <row r="221" spans="1:10" x14ac:dyDescent="0.35">
      <c r="A221" t="s">
        <v>33</v>
      </c>
      <c r="B221" t="s">
        <v>10</v>
      </c>
      <c r="C221" t="s">
        <v>10</v>
      </c>
      <c r="D221" t="s">
        <v>1</v>
      </c>
      <c r="E221" s="1">
        <v>18.072517000000001</v>
      </c>
      <c r="F221">
        <v>12.475816999999999</v>
      </c>
      <c r="G221" s="1">
        <f t="shared" ref="G221:G254" si="21">E221-F221</f>
        <v>5.596700000000002</v>
      </c>
      <c r="H221" s="1">
        <f>AVERAGE(G221:G232)</f>
        <v>4.4039660000000005</v>
      </c>
      <c r="I221" s="1">
        <f>G221-H221</f>
        <v>1.1927340000000015</v>
      </c>
      <c r="J221" s="5">
        <f>2^-I221</f>
        <v>0.43747303504885082</v>
      </c>
    </row>
    <row r="222" spans="1:10" x14ac:dyDescent="0.35">
      <c r="A222" t="s">
        <v>33</v>
      </c>
      <c r="B222" t="s">
        <v>10</v>
      </c>
      <c r="C222" t="s">
        <v>10</v>
      </c>
      <c r="D222" t="s">
        <v>1</v>
      </c>
      <c r="E222" s="1">
        <v>17.241173</v>
      </c>
      <c r="F222">
        <v>12.475816999999999</v>
      </c>
      <c r="G222" s="1">
        <f t="shared" si="21"/>
        <v>4.7653560000000006</v>
      </c>
      <c r="H222" s="1">
        <f>AVERAGE(G221:G232)</f>
        <v>4.4039660000000005</v>
      </c>
      <c r="I222" s="1">
        <f t="shared" ref="I222:I285" si="22">G222-H222</f>
        <v>0.3613900000000001</v>
      </c>
      <c r="J222" s="5">
        <f t="shared" ref="J222:J285" si="23">2^-I222</f>
        <v>0.77841423592020298</v>
      </c>
    </row>
    <row r="223" spans="1:10" x14ac:dyDescent="0.35">
      <c r="A223" t="s">
        <v>33</v>
      </c>
      <c r="B223" t="s">
        <v>10</v>
      </c>
      <c r="C223" t="s">
        <v>10</v>
      </c>
      <c r="D223" t="s">
        <v>1</v>
      </c>
      <c r="E223" s="1">
        <v>15.436968</v>
      </c>
      <c r="F223">
        <v>11.6104965</v>
      </c>
      <c r="G223" s="1">
        <f t="shared" si="21"/>
        <v>3.8264715000000002</v>
      </c>
      <c r="H223" s="1">
        <f>AVERAGE(G221:G232)</f>
        <v>4.4039660000000005</v>
      </c>
      <c r="I223" s="1">
        <f t="shared" si="22"/>
        <v>-0.57749450000000024</v>
      </c>
      <c r="J223" s="5">
        <f t="shared" si="23"/>
        <v>1.4922554264236676</v>
      </c>
    </row>
    <row r="224" spans="1:10" x14ac:dyDescent="0.35">
      <c r="A224" t="s">
        <v>33</v>
      </c>
      <c r="B224" t="s">
        <v>10</v>
      </c>
      <c r="C224" t="s">
        <v>10</v>
      </c>
      <c r="D224" t="s">
        <v>1</v>
      </c>
      <c r="E224" s="1">
        <v>15.654930999999999</v>
      </c>
      <c r="F224">
        <v>11.6104965</v>
      </c>
      <c r="G224" s="1">
        <f t="shared" si="21"/>
        <v>4.0444344999999995</v>
      </c>
      <c r="H224" s="1">
        <f>AVERAGE(G221:G232)</f>
        <v>4.4039660000000005</v>
      </c>
      <c r="I224" s="1">
        <f t="shared" si="22"/>
        <v>-0.359531500000001</v>
      </c>
      <c r="J224" s="5">
        <f t="shared" si="23"/>
        <v>1.2830091862025343</v>
      </c>
    </row>
    <row r="225" spans="1:10" x14ac:dyDescent="0.35">
      <c r="A225" t="s">
        <v>34</v>
      </c>
      <c r="B225" t="s">
        <v>10</v>
      </c>
      <c r="C225" t="s">
        <v>10</v>
      </c>
      <c r="D225" t="s">
        <v>1</v>
      </c>
      <c r="E225" s="1">
        <v>15.556309000000001</v>
      </c>
      <c r="F225">
        <v>11.053543999999999</v>
      </c>
      <c r="G225" s="1">
        <f t="shared" si="21"/>
        <v>4.5027650000000019</v>
      </c>
      <c r="H225" s="1">
        <f>AVERAGE(G221:G232)</f>
        <v>4.4039660000000005</v>
      </c>
      <c r="I225" s="1">
        <f t="shared" si="22"/>
        <v>9.8799000000001413E-2</v>
      </c>
      <c r="J225" s="5">
        <f t="shared" si="23"/>
        <v>0.93381003667935614</v>
      </c>
    </row>
    <row r="226" spans="1:10" x14ac:dyDescent="0.35">
      <c r="A226" t="s">
        <v>34</v>
      </c>
      <c r="B226" t="s">
        <v>10</v>
      </c>
      <c r="C226" t="s">
        <v>10</v>
      </c>
      <c r="D226" t="s">
        <v>1</v>
      </c>
      <c r="E226" s="1">
        <v>15.672324</v>
      </c>
      <c r="F226">
        <v>11.053543999999999</v>
      </c>
      <c r="G226" s="1">
        <f t="shared" si="21"/>
        <v>4.618780000000001</v>
      </c>
      <c r="H226" s="1">
        <f>AVERAGE(G221:G232)</f>
        <v>4.4039660000000005</v>
      </c>
      <c r="I226" s="1">
        <f t="shared" si="22"/>
        <v>0.2148140000000005</v>
      </c>
      <c r="J226" s="5">
        <f t="shared" si="23"/>
        <v>0.86165724203475202</v>
      </c>
    </row>
    <row r="227" spans="1:10" x14ac:dyDescent="0.35">
      <c r="A227" t="s">
        <v>34</v>
      </c>
      <c r="B227" t="s">
        <v>10</v>
      </c>
      <c r="C227" t="s">
        <v>10</v>
      </c>
      <c r="D227" t="s">
        <v>1</v>
      </c>
      <c r="E227" s="1">
        <v>16.161135000000002</v>
      </c>
      <c r="F227">
        <v>12.888030499999999</v>
      </c>
      <c r="G227" s="1">
        <f t="shared" si="21"/>
        <v>3.2731045000000023</v>
      </c>
      <c r="H227" s="1">
        <f>AVERAGE(G221:G232)</f>
        <v>4.4039660000000005</v>
      </c>
      <c r="I227" s="1">
        <f t="shared" si="22"/>
        <v>-1.1308614999999982</v>
      </c>
      <c r="J227" s="5">
        <f t="shared" si="23"/>
        <v>2.1898946996674566</v>
      </c>
    </row>
    <row r="228" spans="1:10" x14ac:dyDescent="0.35">
      <c r="A228" t="s">
        <v>34</v>
      </c>
      <c r="B228" t="s">
        <v>10</v>
      </c>
      <c r="C228" t="s">
        <v>10</v>
      </c>
      <c r="D228" t="s">
        <v>1</v>
      </c>
      <c r="E228" s="1">
        <v>15.926755999999999</v>
      </c>
      <c r="F228">
        <v>12.888030499999999</v>
      </c>
      <c r="G228" s="1">
        <f t="shared" si="21"/>
        <v>3.0387255</v>
      </c>
      <c r="H228" s="1">
        <f>AVERAGE(G221:G232)</f>
        <v>4.4039660000000005</v>
      </c>
      <c r="I228" s="1">
        <f t="shared" si="22"/>
        <v>-1.3652405000000005</v>
      </c>
      <c r="J228" s="5">
        <f t="shared" si="23"/>
        <v>2.5761926794325634</v>
      </c>
    </row>
    <row r="229" spans="1:10" x14ac:dyDescent="0.35">
      <c r="A229" t="s">
        <v>35</v>
      </c>
      <c r="B229" t="s">
        <v>10</v>
      </c>
      <c r="C229" t="s">
        <v>10</v>
      </c>
      <c r="D229" t="s">
        <v>1</v>
      </c>
      <c r="E229" s="1">
        <v>16.227364999999999</v>
      </c>
      <c r="F229">
        <v>11.335763</v>
      </c>
      <c r="G229" s="1">
        <f t="shared" si="21"/>
        <v>4.8916019999999989</v>
      </c>
      <c r="H229" s="1">
        <f>AVERAGE(G221:G232)</f>
        <v>4.4039660000000005</v>
      </c>
      <c r="I229" s="1">
        <f t="shared" si="22"/>
        <v>0.4876359999999984</v>
      </c>
      <c r="J229" s="5">
        <f t="shared" si="23"/>
        <v>0.713192778496885</v>
      </c>
    </row>
    <row r="230" spans="1:10" x14ac:dyDescent="0.35">
      <c r="A230" t="s">
        <v>35</v>
      </c>
      <c r="B230" t="s">
        <v>10</v>
      </c>
      <c r="C230" t="s">
        <v>10</v>
      </c>
      <c r="D230" t="s">
        <v>1</v>
      </c>
      <c r="E230" s="1">
        <v>16.039959</v>
      </c>
      <c r="F230">
        <v>11.335763</v>
      </c>
      <c r="G230" s="1">
        <f t="shared" si="21"/>
        <v>4.7041959999999996</v>
      </c>
      <c r="H230" s="1">
        <f>AVERAGE(G221:G232)</f>
        <v>4.4039660000000005</v>
      </c>
      <c r="I230" s="1">
        <f t="shared" si="22"/>
        <v>0.30022999999999911</v>
      </c>
      <c r="J230" s="5">
        <f t="shared" si="23"/>
        <v>0.81212291427233596</v>
      </c>
    </row>
    <row r="231" spans="1:10" x14ac:dyDescent="0.35">
      <c r="A231" t="s">
        <v>35</v>
      </c>
      <c r="B231" t="s">
        <v>10</v>
      </c>
      <c r="C231" t="s">
        <v>10</v>
      </c>
      <c r="D231" t="s">
        <v>1</v>
      </c>
      <c r="E231" s="1">
        <v>16.414798999999999</v>
      </c>
      <c r="F231">
        <v>11.626041000000001</v>
      </c>
      <c r="G231" s="1">
        <f t="shared" si="21"/>
        <v>4.7887579999999978</v>
      </c>
      <c r="H231" s="1">
        <f>AVERAGE(G221:G232)</f>
        <v>4.4039660000000005</v>
      </c>
      <c r="I231" s="1">
        <f t="shared" si="22"/>
        <v>0.38479199999999736</v>
      </c>
      <c r="J231" s="5">
        <f t="shared" si="23"/>
        <v>0.76588941239762387</v>
      </c>
    </row>
    <row r="232" spans="1:10" x14ac:dyDescent="0.35">
      <c r="A232" t="s">
        <v>35</v>
      </c>
      <c r="B232" t="s">
        <v>10</v>
      </c>
      <c r="C232" t="s">
        <v>10</v>
      </c>
      <c r="D232" t="s">
        <v>1</v>
      </c>
      <c r="E232" s="1">
        <v>16.422740000000001</v>
      </c>
      <c r="F232">
        <v>11.626041000000001</v>
      </c>
      <c r="G232" s="1">
        <f t="shared" si="21"/>
        <v>4.7966990000000003</v>
      </c>
      <c r="H232" s="1">
        <f>AVERAGE(G221:G232)</f>
        <v>4.4039660000000005</v>
      </c>
      <c r="I232" s="1">
        <f t="shared" si="22"/>
        <v>0.39273299999999978</v>
      </c>
      <c r="J232" s="5">
        <f t="shared" si="23"/>
        <v>0.7616853221371358</v>
      </c>
    </row>
    <row r="233" spans="1:10" x14ac:dyDescent="0.35">
      <c r="A233" t="s">
        <v>36</v>
      </c>
      <c r="B233" t="s">
        <v>16</v>
      </c>
      <c r="C233" t="s">
        <v>22</v>
      </c>
      <c r="D233" t="s">
        <v>1</v>
      </c>
      <c r="E233" s="1">
        <v>14.597159</v>
      </c>
      <c r="F233">
        <v>11.799118500000001</v>
      </c>
      <c r="G233" s="1">
        <f t="shared" si="21"/>
        <v>2.798040499999999</v>
      </c>
      <c r="H233" s="1">
        <f>AVERAGE(G221:G232)</f>
        <v>4.4039660000000005</v>
      </c>
      <c r="I233" s="1">
        <f t="shared" si="22"/>
        <v>-1.6059255000000014</v>
      </c>
      <c r="J233" s="5">
        <f t="shared" si="23"/>
        <v>3.0439095717585056</v>
      </c>
    </row>
    <row r="234" spans="1:10" x14ac:dyDescent="0.35">
      <c r="A234" t="s">
        <v>36</v>
      </c>
      <c r="B234" t="s">
        <v>16</v>
      </c>
      <c r="C234" t="s">
        <v>22</v>
      </c>
      <c r="D234" t="s">
        <v>1</v>
      </c>
      <c r="E234" s="1">
        <v>14.702487</v>
      </c>
      <c r="F234">
        <v>11.799118500000001</v>
      </c>
      <c r="G234" s="1">
        <f t="shared" si="21"/>
        <v>2.9033684999999991</v>
      </c>
      <c r="H234" s="1">
        <f>AVERAGE(G221:G232)</f>
        <v>4.4039660000000005</v>
      </c>
      <c r="I234" s="1">
        <f t="shared" si="22"/>
        <v>-1.5005975000000014</v>
      </c>
      <c r="J234" s="5">
        <f t="shared" si="23"/>
        <v>2.8295987758337264</v>
      </c>
    </row>
    <row r="235" spans="1:10" x14ac:dyDescent="0.35">
      <c r="A235" t="s">
        <v>36</v>
      </c>
      <c r="B235" t="s">
        <v>16</v>
      </c>
      <c r="C235" t="s">
        <v>22</v>
      </c>
      <c r="D235" t="s">
        <v>1</v>
      </c>
      <c r="E235" s="1">
        <v>14.288829</v>
      </c>
      <c r="F235">
        <v>12.441031500000001</v>
      </c>
      <c r="G235" s="1">
        <f t="shared" si="21"/>
        <v>1.8477974999999986</v>
      </c>
      <c r="H235" s="1">
        <f>AVERAGE(G221:G232)</f>
        <v>4.4039660000000005</v>
      </c>
      <c r="I235" s="1">
        <f t="shared" si="22"/>
        <v>-2.5561685000000018</v>
      </c>
      <c r="J235" s="5">
        <f t="shared" si="23"/>
        <v>5.8814362295513947</v>
      </c>
    </row>
    <row r="236" spans="1:10" x14ac:dyDescent="0.35">
      <c r="A236" t="s">
        <v>36</v>
      </c>
      <c r="B236" t="s">
        <v>16</v>
      </c>
      <c r="C236" t="s">
        <v>22</v>
      </c>
      <c r="D236" t="s">
        <v>1</v>
      </c>
      <c r="E236" s="1">
        <v>14.484140999999999</v>
      </c>
      <c r="F236">
        <v>12.441031500000001</v>
      </c>
      <c r="G236" s="1">
        <f t="shared" si="21"/>
        <v>2.0431094999999981</v>
      </c>
      <c r="H236" s="1">
        <f>AVERAGE(G221:G232)</f>
        <v>4.4039660000000005</v>
      </c>
      <c r="I236" s="1">
        <f t="shared" si="22"/>
        <v>-2.3608565000000024</v>
      </c>
      <c r="J236" s="5">
        <f t="shared" si="23"/>
        <v>5.1367522751576651</v>
      </c>
    </row>
    <row r="237" spans="1:10" x14ac:dyDescent="0.35">
      <c r="A237" t="s">
        <v>37</v>
      </c>
      <c r="B237" t="s">
        <v>11</v>
      </c>
      <c r="C237" t="s">
        <v>22</v>
      </c>
      <c r="D237" t="s">
        <v>1</v>
      </c>
      <c r="E237" s="1">
        <v>15.542954</v>
      </c>
      <c r="F237">
        <v>11.26755425</v>
      </c>
      <c r="G237" s="1">
        <f t="shared" si="21"/>
        <v>4.2753997500000001</v>
      </c>
      <c r="H237" s="1">
        <f>AVERAGE(G221:G232)</f>
        <v>4.4039660000000005</v>
      </c>
      <c r="I237" s="1">
        <f t="shared" si="22"/>
        <v>-0.12856625000000044</v>
      </c>
      <c r="J237" s="5">
        <f t="shared" si="23"/>
        <v>1.0932067326360202</v>
      </c>
    </row>
    <row r="238" spans="1:10" x14ac:dyDescent="0.35">
      <c r="A238" t="s">
        <v>37</v>
      </c>
      <c r="B238" t="s">
        <v>11</v>
      </c>
      <c r="C238" t="s">
        <v>22</v>
      </c>
      <c r="D238" t="s">
        <v>1</v>
      </c>
      <c r="E238" s="1">
        <v>16.270244999999999</v>
      </c>
      <c r="F238">
        <v>11.26755425</v>
      </c>
      <c r="G238" s="1">
        <f t="shared" si="21"/>
        <v>5.0026907499999993</v>
      </c>
      <c r="H238" s="1">
        <f>AVERAGE(G221:G232)</f>
        <v>4.4039660000000005</v>
      </c>
      <c r="I238" s="1">
        <f t="shared" si="22"/>
        <v>0.59872474999999881</v>
      </c>
      <c r="J238" s="5">
        <f t="shared" si="23"/>
        <v>0.660337393443442</v>
      </c>
    </row>
    <row r="239" spans="1:10" x14ac:dyDescent="0.35">
      <c r="A239" t="s">
        <v>37</v>
      </c>
      <c r="B239" t="s">
        <v>11</v>
      </c>
      <c r="C239" t="s">
        <v>22</v>
      </c>
      <c r="D239" t="s">
        <v>1</v>
      </c>
      <c r="E239" s="1">
        <v>16.419339999999998</v>
      </c>
      <c r="F239">
        <v>11.238063</v>
      </c>
      <c r="G239" s="1">
        <f t="shared" si="21"/>
        <v>5.1812769999999979</v>
      </c>
      <c r="H239" s="1">
        <f>AVERAGE(G221:G232)</f>
        <v>4.4039660000000005</v>
      </c>
      <c r="I239" s="1">
        <f t="shared" si="22"/>
        <v>0.77731099999999742</v>
      </c>
      <c r="J239" s="5">
        <f t="shared" si="23"/>
        <v>0.58345326304764644</v>
      </c>
    </row>
    <row r="240" spans="1:10" x14ac:dyDescent="0.35">
      <c r="A240" t="s">
        <v>37</v>
      </c>
      <c r="B240" t="s">
        <v>11</v>
      </c>
      <c r="C240" t="s">
        <v>22</v>
      </c>
      <c r="D240" t="s">
        <v>1</v>
      </c>
      <c r="E240" s="1">
        <v>15.601421999999999</v>
      </c>
      <c r="F240">
        <v>11.238063</v>
      </c>
      <c r="G240" s="1">
        <f t="shared" si="21"/>
        <v>4.3633589999999991</v>
      </c>
      <c r="H240" s="1">
        <f>AVERAGE(G221:G232)</f>
        <v>4.4039660000000005</v>
      </c>
      <c r="I240" s="1">
        <f t="shared" si="22"/>
        <v>-4.0607000000001392E-2</v>
      </c>
      <c r="J240" s="5">
        <f t="shared" si="23"/>
        <v>1.028546486627983</v>
      </c>
    </row>
    <row r="241" spans="1:10" x14ac:dyDescent="0.35">
      <c r="A241" t="s">
        <v>38</v>
      </c>
      <c r="B241" t="s">
        <v>15</v>
      </c>
      <c r="C241" t="s">
        <v>22</v>
      </c>
      <c r="D241" t="s">
        <v>1</v>
      </c>
      <c r="E241" s="1">
        <v>17.966698000000001</v>
      </c>
      <c r="F241">
        <v>12.281651499999999</v>
      </c>
      <c r="G241" s="1">
        <f t="shared" si="21"/>
        <v>5.6850465000000021</v>
      </c>
      <c r="H241" s="1">
        <f>AVERAGE(G221:G232)</f>
        <v>4.4039660000000005</v>
      </c>
      <c r="I241" s="1">
        <f t="shared" si="22"/>
        <v>1.2810805000000016</v>
      </c>
      <c r="J241" s="5">
        <f t="shared" si="23"/>
        <v>0.4114872116921181</v>
      </c>
    </row>
    <row r="242" spans="1:10" x14ac:dyDescent="0.35">
      <c r="A242" t="s">
        <v>38</v>
      </c>
      <c r="B242" t="s">
        <v>15</v>
      </c>
      <c r="C242" t="s">
        <v>22</v>
      </c>
      <c r="D242" t="s">
        <v>1</v>
      </c>
      <c r="E242" s="1">
        <v>17.899984</v>
      </c>
      <c r="F242">
        <v>12.281651499999999</v>
      </c>
      <c r="G242" s="1">
        <f t="shared" si="21"/>
        <v>5.6183325000000011</v>
      </c>
      <c r="H242" s="1">
        <f>AVERAGE(G221:G232)</f>
        <v>4.4039660000000005</v>
      </c>
      <c r="I242" s="1">
        <f t="shared" si="22"/>
        <v>1.2143665000000006</v>
      </c>
      <c r="J242" s="5">
        <f t="shared" si="23"/>
        <v>0.43096227761600436</v>
      </c>
    </row>
    <row r="243" spans="1:10" x14ac:dyDescent="0.35">
      <c r="A243" t="s">
        <v>38</v>
      </c>
      <c r="B243" t="s">
        <v>15</v>
      </c>
      <c r="C243" t="s">
        <v>22</v>
      </c>
      <c r="D243" t="s">
        <v>1</v>
      </c>
      <c r="E243" s="1">
        <v>14.829259</v>
      </c>
      <c r="F243">
        <v>11.5597505</v>
      </c>
      <c r="G243" s="1">
        <f t="shared" si="21"/>
        <v>3.2695085000000006</v>
      </c>
      <c r="H243" s="1">
        <f>AVERAGE(G221:G232)</f>
        <v>4.4039660000000005</v>
      </c>
      <c r="I243" s="1">
        <f t="shared" si="22"/>
        <v>-1.1344574999999999</v>
      </c>
      <c r="J243" s="5">
        <f t="shared" si="23"/>
        <v>2.1953599459927311</v>
      </c>
    </row>
    <row r="244" spans="1:10" x14ac:dyDescent="0.35">
      <c r="A244" t="s">
        <v>38</v>
      </c>
      <c r="B244" t="s">
        <v>15</v>
      </c>
      <c r="C244" t="s">
        <v>22</v>
      </c>
      <c r="D244" t="s">
        <v>1</v>
      </c>
      <c r="E244" s="1">
        <v>14.811417</v>
      </c>
      <c r="F244">
        <v>11.5597505</v>
      </c>
      <c r="G244" s="1">
        <f t="shared" si="21"/>
        <v>3.2516665000000007</v>
      </c>
      <c r="H244" s="1">
        <f>AVERAGE(G221:G232)</f>
        <v>4.4039660000000005</v>
      </c>
      <c r="I244" s="1">
        <f t="shared" si="22"/>
        <v>-1.1522994999999998</v>
      </c>
      <c r="J244" s="5">
        <f t="shared" si="23"/>
        <v>2.2226788321663369</v>
      </c>
    </row>
    <row r="245" spans="1:10" x14ac:dyDescent="0.35">
      <c r="A245" t="s">
        <v>39</v>
      </c>
      <c r="B245" t="s">
        <v>16</v>
      </c>
      <c r="C245" t="s">
        <v>13</v>
      </c>
      <c r="D245" t="s">
        <v>1</v>
      </c>
      <c r="E245" s="1">
        <v>14.332191999999999</v>
      </c>
      <c r="F245">
        <v>11.818706500000001</v>
      </c>
      <c r="G245" s="1">
        <f t="shared" si="21"/>
        <v>2.513485499999998</v>
      </c>
      <c r="H245" s="1">
        <f>AVERAGE(G221:G232)</f>
        <v>4.4039660000000005</v>
      </c>
      <c r="I245" s="1">
        <f t="shared" si="22"/>
        <v>-1.8904805000000025</v>
      </c>
      <c r="J245" s="5">
        <f t="shared" si="23"/>
        <v>3.7075868805286629</v>
      </c>
    </row>
    <row r="246" spans="1:10" x14ac:dyDescent="0.35">
      <c r="A246" t="s">
        <v>39</v>
      </c>
      <c r="B246" t="s">
        <v>16</v>
      </c>
      <c r="C246" t="s">
        <v>13</v>
      </c>
      <c r="D246" t="s">
        <v>1</v>
      </c>
      <c r="E246" s="1">
        <v>14.369384999999999</v>
      </c>
      <c r="F246">
        <v>11.818706500000001</v>
      </c>
      <c r="G246" s="1">
        <f t="shared" si="21"/>
        <v>2.5506784999999983</v>
      </c>
      <c r="H246" s="1">
        <f>AVERAGE(G221:G232)</f>
        <v>4.4039660000000005</v>
      </c>
      <c r="I246" s="1">
        <f t="shared" si="22"/>
        <v>-1.8532875000000022</v>
      </c>
      <c r="J246" s="5">
        <f t="shared" si="23"/>
        <v>3.6132260118761135</v>
      </c>
    </row>
    <row r="247" spans="1:10" x14ac:dyDescent="0.35">
      <c r="A247" t="s">
        <v>39</v>
      </c>
      <c r="B247" t="s">
        <v>16</v>
      </c>
      <c r="C247" t="s">
        <v>13</v>
      </c>
      <c r="D247" t="s">
        <v>1</v>
      </c>
      <c r="E247" s="1">
        <v>14.858912</v>
      </c>
      <c r="F247">
        <v>11.590914250000001</v>
      </c>
      <c r="G247" s="1">
        <f t="shared" si="21"/>
        <v>3.2679977499999993</v>
      </c>
      <c r="H247" s="1">
        <f>AVERAGE(G221:G232)</f>
        <v>4.4039660000000005</v>
      </c>
      <c r="I247" s="1">
        <f t="shared" si="22"/>
        <v>-1.1359682500000012</v>
      </c>
      <c r="J247" s="5">
        <f t="shared" si="23"/>
        <v>2.1976600697868363</v>
      </c>
    </row>
    <row r="248" spans="1:10" x14ac:dyDescent="0.35">
      <c r="A248" t="s">
        <v>39</v>
      </c>
      <c r="B248" t="s">
        <v>16</v>
      </c>
      <c r="C248" t="s">
        <v>13</v>
      </c>
      <c r="D248" t="s">
        <v>1</v>
      </c>
      <c r="E248" s="1">
        <v>14.983306000000001</v>
      </c>
      <c r="F248">
        <v>11.590914250000001</v>
      </c>
      <c r="G248" s="1">
        <f t="shared" si="21"/>
        <v>3.3923917499999998</v>
      </c>
      <c r="H248" s="1">
        <f>AVERAGE(G221:G232)</f>
        <v>4.4039660000000005</v>
      </c>
      <c r="I248" s="1">
        <f t="shared" si="22"/>
        <v>-1.0115742500000007</v>
      </c>
      <c r="J248" s="5">
        <f t="shared" si="23"/>
        <v>2.0161098530293953</v>
      </c>
    </row>
    <row r="249" spans="1:10" x14ac:dyDescent="0.35">
      <c r="A249" t="s">
        <v>40</v>
      </c>
      <c r="B249" t="s">
        <v>11</v>
      </c>
      <c r="C249" t="s">
        <v>13</v>
      </c>
      <c r="D249" t="s">
        <v>1</v>
      </c>
      <c r="E249" s="1">
        <v>15.110212000000001</v>
      </c>
      <c r="F249">
        <v>11.2234085</v>
      </c>
      <c r="G249" s="1">
        <f t="shared" si="21"/>
        <v>3.886803500000001</v>
      </c>
      <c r="H249" s="1">
        <f>AVERAGE(G221:G232)</f>
        <v>4.4039660000000005</v>
      </c>
      <c r="I249" s="1">
        <f t="shared" si="22"/>
        <v>-0.51716249999999953</v>
      </c>
      <c r="J249" s="5">
        <f t="shared" si="23"/>
        <v>1.4311377091684243</v>
      </c>
    </row>
    <row r="250" spans="1:10" x14ac:dyDescent="0.35">
      <c r="A250" t="s">
        <v>40</v>
      </c>
      <c r="B250" t="s">
        <v>11</v>
      </c>
      <c r="C250" t="s">
        <v>13</v>
      </c>
      <c r="D250" t="s">
        <v>1</v>
      </c>
      <c r="E250" s="1">
        <v>15.170218999999999</v>
      </c>
      <c r="F250">
        <v>11.2234085</v>
      </c>
      <c r="G250" s="1">
        <f t="shared" si="21"/>
        <v>3.9468104999999998</v>
      </c>
      <c r="H250" s="1">
        <f>AVERAGE(G221:G232)</f>
        <v>4.4039660000000005</v>
      </c>
      <c r="I250" s="1">
        <f t="shared" si="22"/>
        <v>-0.45715550000000071</v>
      </c>
      <c r="J250" s="5">
        <f t="shared" si="23"/>
        <v>1.3728323931781472</v>
      </c>
    </row>
    <row r="251" spans="1:10" x14ac:dyDescent="0.35">
      <c r="A251" t="s">
        <v>40</v>
      </c>
      <c r="B251" t="s">
        <v>11</v>
      </c>
      <c r="C251" t="s">
        <v>13</v>
      </c>
      <c r="D251" t="s">
        <v>1</v>
      </c>
      <c r="E251" s="1">
        <v>16.434607</v>
      </c>
      <c r="F251">
        <v>11.666014000000001</v>
      </c>
      <c r="G251" s="1">
        <f t="shared" si="21"/>
        <v>4.7685929999999992</v>
      </c>
      <c r="H251" s="1">
        <f>AVERAGE(G221:G232)</f>
        <v>4.4039660000000005</v>
      </c>
      <c r="I251" s="1">
        <f t="shared" si="22"/>
        <v>0.3646269999999987</v>
      </c>
      <c r="J251" s="5">
        <f t="shared" si="23"/>
        <v>0.77666965224467699</v>
      </c>
    </row>
    <row r="252" spans="1:10" x14ac:dyDescent="0.35">
      <c r="A252" t="s">
        <v>40</v>
      </c>
      <c r="B252" t="s">
        <v>11</v>
      </c>
      <c r="C252" t="s">
        <v>13</v>
      </c>
      <c r="D252" t="s">
        <v>1</v>
      </c>
      <c r="E252" s="1">
        <v>16.124485</v>
      </c>
      <c r="F252">
        <v>11.666014000000001</v>
      </c>
      <c r="G252" s="1">
        <f t="shared" si="21"/>
        <v>4.4584709999999994</v>
      </c>
      <c r="H252" s="1">
        <f>AVERAGE(G221:G232)</f>
        <v>4.4039660000000005</v>
      </c>
      <c r="I252" s="1">
        <f t="shared" si="22"/>
        <v>5.4504999999998915E-2</v>
      </c>
      <c r="J252" s="5">
        <f t="shared" si="23"/>
        <v>0.96292477348199346</v>
      </c>
    </row>
    <row r="253" spans="1:10" x14ac:dyDescent="0.35">
      <c r="A253" t="s">
        <v>41</v>
      </c>
      <c r="B253" t="s">
        <v>15</v>
      </c>
      <c r="C253" t="s">
        <v>13</v>
      </c>
      <c r="D253" t="s">
        <v>1</v>
      </c>
      <c r="E253" s="1">
        <v>15.522722999999999</v>
      </c>
      <c r="F253">
        <v>11.928599</v>
      </c>
      <c r="G253" s="1">
        <f t="shared" si="21"/>
        <v>3.594123999999999</v>
      </c>
      <c r="H253" s="1">
        <f>AVERAGE(G221:G232)</f>
        <v>4.4039660000000005</v>
      </c>
      <c r="I253" s="1">
        <f t="shared" si="22"/>
        <v>-0.80984200000000151</v>
      </c>
      <c r="J253" s="5">
        <f t="shared" si="23"/>
        <v>1.7530194462419177</v>
      </c>
    </row>
    <row r="254" spans="1:10" x14ac:dyDescent="0.35">
      <c r="A254" t="s">
        <v>41</v>
      </c>
      <c r="B254" t="s">
        <v>15</v>
      </c>
      <c r="C254" t="s">
        <v>13</v>
      </c>
      <c r="D254" t="s">
        <v>1</v>
      </c>
      <c r="E254" s="1">
        <v>15.402336999999999</v>
      </c>
      <c r="F254">
        <v>11.928599</v>
      </c>
      <c r="G254" s="1">
        <f t="shared" si="21"/>
        <v>3.4737379999999991</v>
      </c>
      <c r="H254" s="1">
        <f>AVERAGE(G221:G232)</f>
        <v>4.4039660000000005</v>
      </c>
      <c r="I254" s="1">
        <f t="shared" si="22"/>
        <v>-0.93022800000000139</v>
      </c>
      <c r="J254" s="5">
        <f t="shared" si="23"/>
        <v>1.9055771250462441</v>
      </c>
    </row>
    <row r="255" spans="1:10" x14ac:dyDescent="0.35">
      <c r="A255" s="13" t="s">
        <v>41</v>
      </c>
      <c r="B255" s="13" t="s">
        <v>15</v>
      </c>
      <c r="C255" s="13" t="s">
        <v>13</v>
      </c>
      <c r="D255" s="13" t="s">
        <v>1</v>
      </c>
      <c r="E255" s="13"/>
      <c r="F255" s="13"/>
      <c r="G255" s="14"/>
      <c r="H255" s="14"/>
      <c r="I255" s="14"/>
      <c r="J255" s="16"/>
    </row>
    <row r="256" spans="1:10" x14ac:dyDescent="0.35">
      <c r="A256" s="13" t="s">
        <v>41</v>
      </c>
      <c r="B256" s="13" t="s">
        <v>15</v>
      </c>
      <c r="C256" s="13" t="s">
        <v>13</v>
      </c>
      <c r="D256" s="13" t="s">
        <v>1</v>
      </c>
      <c r="E256" s="14"/>
      <c r="F256" s="13"/>
      <c r="G256" s="14"/>
      <c r="H256" s="14"/>
      <c r="I256" s="14"/>
      <c r="J256" s="16"/>
    </row>
    <row r="257" spans="1:10" x14ac:dyDescent="0.35">
      <c r="A257" t="s">
        <v>42</v>
      </c>
      <c r="B257" t="s">
        <v>16</v>
      </c>
      <c r="C257" t="s">
        <v>12</v>
      </c>
      <c r="D257" t="s">
        <v>1</v>
      </c>
      <c r="E257" s="1">
        <v>14.962856</v>
      </c>
      <c r="F257">
        <v>12.190218999999999</v>
      </c>
      <c r="G257" s="1">
        <f>E257-F257</f>
        <v>2.7726370000000014</v>
      </c>
      <c r="H257" s="1">
        <f>AVERAGE(G221:G232)</f>
        <v>4.4039660000000005</v>
      </c>
      <c r="I257" s="1">
        <f t="shared" si="22"/>
        <v>-1.6313289999999991</v>
      </c>
      <c r="J257" s="5">
        <f t="shared" si="23"/>
        <v>3.097982511594612</v>
      </c>
    </row>
    <row r="258" spans="1:10" x14ac:dyDescent="0.35">
      <c r="A258" t="s">
        <v>42</v>
      </c>
      <c r="B258" t="s">
        <v>16</v>
      </c>
      <c r="C258" t="s">
        <v>12</v>
      </c>
      <c r="D258" t="s">
        <v>1</v>
      </c>
      <c r="E258" s="1">
        <v>15.091146999999999</v>
      </c>
      <c r="F258">
        <v>12.190218999999999</v>
      </c>
      <c r="G258" s="1">
        <f>E258-F258</f>
        <v>2.9009280000000004</v>
      </c>
      <c r="H258" s="1">
        <f>AVERAGE(G221:G232)</f>
        <v>4.4039660000000005</v>
      </c>
      <c r="I258" s="1">
        <f t="shared" si="22"/>
        <v>-1.5030380000000001</v>
      </c>
      <c r="J258" s="5">
        <f t="shared" si="23"/>
        <v>2.8343894486973178</v>
      </c>
    </row>
    <row r="259" spans="1:10" x14ac:dyDescent="0.35">
      <c r="A259" s="13" t="s">
        <v>42</v>
      </c>
      <c r="B259" s="13" t="s">
        <v>16</v>
      </c>
      <c r="C259" s="13" t="s">
        <v>12</v>
      </c>
      <c r="D259" s="13" t="s">
        <v>1</v>
      </c>
      <c r="E259" s="14">
        <v>15.639065</v>
      </c>
      <c r="F259" s="13"/>
      <c r="G259" s="14"/>
      <c r="H259" s="14"/>
      <c r="I259" s="14"/>
      <c r="J259" s="16"/>
    </row>
    <row r="260" spans="1:10" x14ac:dyDescent="0.35">
      <c r="A260" t="s">
        <v>42</v>
      </c>
      <c r="B260" t="s">
        <v>16</v>
      </c>
      <c r="C260" t="s">
        <v>12</v>
      </c>
      <c r="D260" t="s">
        <v>1</v>
      </c>
      <c r="E260" s="1">
        <v>14.661114</v>
      </c>
      <c r="F260">
        <v>12.8303105</v>
      </c>
      <c r="G260" s="1">
        <f t="shared" ref="G260:G266" si="24">E260-F260</f>
        <v>1.8308035</v>
      </c>
      <c r="H260" s="1">
        <f>AVERAGE(G221:G232)</f>
        <v>4.4039660000000005</v>
      </c>
      <c r="I260" s="1">
        <f t="shared" si="22"/>
        <v>-2.5731625000000005</v>
      </c>
      <c r="J260" s="5">
        <f t="shared" si="23"/>
        <v>5.9511253254214145</v>
      </c>
    </row>
    <row r="261" spans="1:10" x14ac:dyDescent="0.35">
      <c r="A261" t="s">
        <v>43</v>
      </c>
      <c r="B261" t="s">
        <v>11</v>
      </c>
      <c r="C261" t="s">
        <v>12</v>
      </c>
      <c r="D261" t="s">
        <v>1</v>
      </c>
      <c r="E261" s="1">
        <v>15.317966999999999</v>
      </c>
      <c r="F261">
        <v>11.7920295</v>
      </c>
      <c r="G261" s="1">
        <f t="shared" si="24"/>
        <v>3.5259374999999995</v>
      </c>
      <c r="H261" s="1">
        <f>AVERAGE(G221:G232)</f>
        <v>4.4039660000000005</v>
      </c>
      <c r="I261" s="1">
        <f t="shared" si="22"/>
        <v>-0.87802850000000099</v>
      </c>
      <c r="J261" s="5">
        <f t="shared" si="23"/>
        <v>1.837862073003546</v>
      </c>
    </row>
    <row r="262" spans="1:10" x14ac:dyDescent="0.35">
      <c r="A262" t="s">
        <v>43</v>
      </c>
      <c r="B262" t="s">
        <v>11</v>
      </c>
      <c r="C262" t="s">
        <v>12</v>
      </c>
      <c r="D262" t="s">
        <v>1</v>
      </c>
      <c r="E262" s="1">
        <v>15.388540000000001</v>
      </c>
      <c r="F262">
        <v>11.7920295</v>
      </c>
      <c r="G262" s="1">
        <f t="shared" si="24"/>
        <v>3.5965105000000008</v>
      </c>
      <c r="H262" s="1">
        <f>AVERAGE(G221:G232)</f>
        <v>4.4039660000000005</v>
      </c>
      <c r="I262" s="1">
        <f t="shared" si="22"/>
        <v>-0.80745549999999966</v>
      </c>
      <c r="J262" s="5">
        <f t="shared" si="23"/>
        <v>1.7501220060578926</v>
      </c>
    </row>
    <row r="263" spans="1:10" x14ac:dyDescent="0.35">
      <c r="A263" t="s">
        <v>43</v>
      </c>
      <c r="B263" t="s">
        <v>11</v>
      </c>
      <c r="C263" t="s">
        <v>12</v>
      </c>
      <c r="D263" t="s">
        <v>1</v>
      </c>
      <c r="E263" s="1">
        <v>15.948085000000001</v>
      </c>
      <c r="F263">
        <v>11.546628500000001</v>
      </c>
      <c r="G263" s="1">
        <f t="shared" si="24"/>
        <v>4.4014565000000001</v>
      </c>
      <c r="H263" s="1">
        <f>AVERAGE(G221:G232)</f>
        <v>4.4039660000000005</v>
      </c>
      <c r="I263" s="1">
        <f t="shared" si="22"/>
        <v>-2.5095000000003864E-3</v>
      </c>
      <c r="J263" s="5">
        <f t="shared" si="23"/>
        <v>1.001740966575281</v>
      </c>
    </row>
    <row r="264" spans="1:10" x14ac:dyDescent="0.35">
      <c r="A264" t="s">
        <v>43</v>
      </c>
      <c r="B264" t="s">
        <v>11</v>
      </c>
      <c r="C264" t="s">
        <v>12</v>
      </c>
      <c r="D264" t="s">
        <v>1</v>
      </c>
      <c r="E264" s="1">
        <v>15.935242000000001</v>
      </c>
      <c r="F264">
        <v>11.546628500000001</v>
      </c>
      <c r="G264" s="1">
        <f t="shared" si="24"/>
        <v>4.3886134999999999</v>
      </c>
      <c r="H264" s="1">
        <f>AVERAGE(G221:G232)</f>
        <v>4.4039660000000005</v>
      </c>
      <c r="I264" s="1">
        <f t="shared" si="22"/>
        <v>-1.5352500000000546E-2</v>
      </c>
      <c r="J264" s="5">
        <f t="shared" si="23"/>
        <v>1.0106983646796945</v>
      </c>
    </row>
    <row r="265" spans="1:10" x14ac:dyDescent="0.35">
      <c r="A265" t="s">
        <v>44</v>
      </c>
      <c r="B265" t="s">
        <v>15</v>
      </c>
      <c r="C265" t="s">
        <v>12</v>
      </c>
      <c r="D265" t="s">
        <v>1</v>
      </c>
      <c r="E265" s="1">
        <v>15.336065</v>
      </c>
      <c r="F265">
        <v>11.702328000000001</v>
      </c>
      <c r="G265" s="1">
        <f t="shared" si="24"/>
        <v>3.6337369999999982</v>
      </c>
      <c r="H265" s="1">
        <f>AVERAGE(G221:G232)</f>
        <v>4.4039660000000005</v>
      </c>
      <c r="I265" s="1">
        <f t="shared" si="22"/>
        <v>-0.77022900000000227</v>
      </c>
      <c r="J265" s="5">
        <f t="shared" si="23"/>
        <v>1.7055404836934054</v>
      </c>
    </row>
    <row r="266" spans="1:10" x14ac:dyDescent="0.35">
      <c r="A266" t="s">
        <v>44</v>
      </c>
      <c r="B266" t="s">
        <v>15</v>
      </c>
      <c r="C266" t="s">
        <v>12</v>
      </c>
      <c r="D266" t="s">
        <v>1</v>
      </c>
      <c r="E266" s="1">
        <v>15.482398</v>
      </c>
      <c r="F266">
        <v>11.702328000000001</v>
      </c>
      <c r="G266" s="1">
        <f t="shared" si="24"/>
        <v>3.7800699999999985</v>
      </c>
      <c r="H266" s="1">
        <f>AVERAGE(G221:G232)</f>
        <v>4.4039660000000005</v>
      </c>
      <c r="I266" s="1">
        <f t="shared" si="22"/>
        <v>-0.623896000000002</v>
      </c>
      <c r="J266" s="5">
        <f t="shared" si="23"/>
        <v>1.5410311239292904</v>
      </c>
    </row>
    <row r="267" spans="1:10" x14ac:dyDescent="0.35">
      <c r="A267" s="13" t="s">
        <v>44</v>
      </c>
      <c r="B267" s="13" t="s">
        <v>15</v>
      </c>
      <c r="C267" s="13" t="s">
        <v>12</v>
      </c>
      <c r="D267" s="13" t="s">
        <v>1</v>
      </c>
      <c r="E267" s="14"/>
      <c r="F267" s="13"/>
      <c r="G267" s="14"/>
      <c r="H267" s="14"/>
      <c r="I267" s="14"/>
      <c r="J267" s="16"/>
    </row>
    <row r="268" spans="1:10" x14ac:dyDescent="0.35">
      <c r="A268" t="s">
        <v>44</v>
      </c>
      <c r="B268" t="s">
        <v>15</v>
      </c>
      <c r="C268" t="s">
        <v>12</v>
      </c>
      <c r="D268" t="s">
        <v>1</v>
      </c>
      <c r="E268" s="1">
        <v>14.744394</v>
      </c>
      <c r="F268">
        <v>11.4877425</v>
      </c>
      <c r="G268" s="1">
        <f>E268-F268</f>
        <v>3.2566515000000003</v>
      </c>
      <c r="H268" s="1">
        <f>AVERAGE(G221:G232)</f>
        <v>4.4039660000000005</v>
      </c>
      <c r="I268" s="1">
        <f t="shared" si="22"/>
        <v>-1.1473145000000002</v>
      </c>
      <c r="J268" s="5">
        <f t="shared" si="23"/>
        <v>2.2150119774088628</v>
      </c>
    </row>
    <row r="269" spans="1:10" x14ac:dyDescent="0.35">
      <c r="A269" t="s">
        <v>45</v>
      </c>
      <c r="B269" t="s">
        <v>16</v>
      </c>
      <c r="C269" t="s">
        <v>23</v>
      </c>
      <c r="D269" t="s">
        <v>1</v>
      </c>
      <c r="E269" s="1">
        <v>14.719428000000001</v>
      </c>
      <c r="F269">
        <v>12.881876999999999</v>
      </c>
      <c r="G269" s="1">
        <f>E269-F269</f>
        <v>1.8375510000000013</v>
      </c>
      <c r="H269" s="1">
        <f>AVERAGE(G221:G232)</f>
        <v>4.4039660000000005</v>
      </c>
      <c r="I269" s="1">
        <f t="shared" si="22"/>
        <v>-2.5664149999999992</v>
      </c>
      <c r="J269" s="5">
        <f t="shared" si="23"/>
        <v>5.9233568365642322</v>
      </c>
    </row>
    <row r="270" spans="1:10" x14ac:dyDescent="0.35">
      <c r="A270" t="s">
        <v>45</v>
      </c>
      <c r="B270" t="s">
        <v>16</v>
      </c>
      <c r="C270" t="s">
        <v>23</v>
      </c>
      <c r="D270" t="s">
        <v>1</v>
      </c>
      <c r="E270" s="1">
        <v>14.211422000000001</v>
      </c>
      <c r="F270">
        <v>12.881876999999999</v>
      </c>
      <c r="G270" s="1">
        <f>E270-F270</f>
        <v>1.3295450000000013</v>
      </c>
      <c r="H270" s="1">
        <f>AVERAGE(G221:G232)</f>
        <v>4.4039660000000005</v>
      </c>
      <c r="I270" s="1">
        <f t="shared" si="22"/>
        <v>-3.0744209999999992</v>
      </c>
      <c r="J270" s="5">
        <f t="shared" si="23"/>
        <v>8.4235069844335495</v>
      </c>
    </row>
    <row r="271" spans="1:10" x14ac:dyDescent="0.35">
      <c r="A271" s="13" t="s">
        <v>45</v>
      </c>
      <c r="B271" s="13" t="s">
        <v>16</v>
      </c>
      <c r="C271" s="13" t="s">
        <v>23</v>
      </c>
      <c r="D271" s="13" t="s">
        <v>1</v>
      </c>
      <c r="E271" s="14">
        <v>14.786483</v>
      </c>
      <c r="F271" s="13"/>
      <c r="G271" s="14"/>
      <c r="H271" s="14"/>
      <c r="I271" s="14"/>
      <c r="J271" s="16"/>
    </row>
    <row r="272" spans="1:10" x14ac:dyDescent="0.35">
      <c r="A272" t="s">
        <v>45</v>
      </c>
      <c r="B272" t="s">
        <v>16</v>
      </c>
      <c r="C272" t="s">
        <v>23</v>
      </c>
      <c r="D272" t="s">
        <v>1</v>
      </c>
      <c r="E272" s="1">
        <v>14.773569</v>
      </c>
      <c r="F272">
        <v>12.994253499999999</v>
      </c>
      <c r="G272" s="1">
        <f t="shared" ref="G272:G292" si="25">E272-F272</f>
        <v>1.7793155000000009</v>
      </c>
      <c r="H272" s="1">
        <f>AVERAGE(G221:G232)</f>
        <v>4.4039660000000005</v>
      </c>
      <c r="I272" s="1">
        <f t="shared" si="22"/>
        <v>-2.6246504999999996</v>
      </c>
      <c r="J272" s="5">
        <f t="shared" si="23"/>
        <v>6.167349049872529</v>
      </c>
    </row>
    <row r="273" spans="1:10" x14ac:dyDescent="0.35">
      <c r="A273" t="s">
        <v>46</v>
      </c>
      <c r="B273" t="s">
        <v>11</v>
      </c>
      <c r="C273" t="s">
        <v>23</v>
      </c>
      <c r="D273" t="s">
        <v>1</v>
      </c>
      <c r="E273" s="1">
        <v>15.692515999999999</v>
      </c>
      <c r="F273">
        <v>11.978389</v>
      </c>
      <c r="G273" s="1">
        <f t="shared" si="25"/>
        <v>3.7141269999999995</v>
      </c>
      <c r="H273" s="1">
        <f>AVERAGE(G221:G232)</f>
        <v>4.4039660000000005</v>
      </c>
      <c r="I273" s="1">
        <f t="shared" si="22"/>
        <v>-0.68983900000000098</v>
      </c>
      <c r="J273" s="5">
        <f t="shared" si="23"/>
        <v>1.6131034913791704</v>
      </c>
    </row>
    <row r="274" spans="1:10" x14ac:dyDescent="0.35">
      <c r="A274" t="s">
        <v>46</v>
      </c>
      <c r="B274" t="s">
        <v>11</v>
      </c>
      <c r="C274" t="s">
        <v>23</v>
      </c>
      <c r="D274" t="s">
        <v>1</v>
      </c>
      <c r="E274" s="1">
        <v>15.688285</v>
      </c>
      <c r="F274">
        <v>11.978389</v>
      </c>
      <c r="G274" s="1">
        <f t="shared" si="25"/>
        <v>3.7098960000000005</v>
      </c>
      <c r="H274" s="1">
        <f>AVERAGE(G221:G232)</f>
        <v>4.4039660000000005</v>
      </c>
      <c r="I274" s="1">
        <f t="shared" si="22"/>
        <v>-0.69406999999999996</v>
      </c>
      <c r="J274" s="5">
        <f t="shared" si="23"/>
        <v>1.6178411929634369</v>
      </c>
    </row>
    <row r="275" spans="1:10" x14ac:dyDescent="0.35">
      <c r="A275" t="s">
        <v>46</v>
      </c>
      <c r="B275" t="s">
        <v>11</v>
      </c>
      <c r="C275" t="s">
        <v>23</v>
      </c>
      <c r="D275" t="s">
        <v>1</v>
      </c>
      <c r="E275" s="1">
        <v>15.724223</v>
      </c>
      <c r="F275">
        <v>11.963731500000002</v>
      </c>
      <c r="G275" s="1">
        <f t="shared" si="25"/>
        <v>3.7604914999999988</v>
      </c>
      <c r="H275" s="1">
        <f>AVERAGE(G221:G232)</f>
        <v>4.4039660000000005</v>
      </c>
      <c r="I275" s="1">
        <f t="shared" si="22"/>
        <v>-0.64347450000000173</v>
      </c>
      <c r="J275" s="5">
        <f t="shared" si="23"/>
        <v>1.5620866684431489</v>
      </c>
    </row>
    <row r="276" spans="1:10" x14ac:dyDescent="0.35">
      <c r="A276" t="s">
        <v>46</v>
      </c>
      <c r="B276" t="s">
        <v>11</v>
      </c>
      <c r="C276" t="s">
        <v>23</v>
      </c>
      <c r="D276" t="s">
        <v>1</v>
      </c>
      <c r="E276" s="1">
        <v>15.793804</v>
      </c>
      <c r="F276">
        <v>11.963731500000002</v>
      </c>
      <c r="G276" s="1">
        <f t="shared" si="25"/>
        <v>3.8300724999999982</v>
      </c>
      <c r="H276" s="1">
        <f>AVERAGE(G221:G232)</f>
        <v>4.4039660000000005</v>
      </c>
      <c r="I276" s="1">
        <f t="shared" si="22"/>
        <v>-0.57389350000000228</v>
      </c>
      <c r="J276" s="5">
        <f t="shared" si="23"/>
        <v>1.4885353671697206</v>
      </c>
    </row>
    <row r="277" spans="1:10" x14ac:dyDescent="0.35">
      <c r="A277" t="s">
        <v>47</v>
      </c>
      <c r="B277" t="s">
        <v>15</v>
      </c>
      <c r="C277" t="s">
        <v>23</v>
      </c>
      <c r="D277" t="s">
        <v>1</v>
      </c>
      <c r="E277" s="1">
        <v>15.666211000000001</v>
      </c>
      <c r="F277">
        <v>12.117886</v>
      </c>
      <c r="G277" s="1">
        <f t="shared" si="25"/>
        <v>3.5483250000000002</v>
      </c>
      <c r="H277" s="1">
        <f>AVERAGE(G221:G232)</f>
        <v>4.4039660000000005</v>
      </c>
      <c r="I277" s="1">
        <f t="shared" si="22"/>
        <v>-0.85564100000000032</v>
      </c>
      <c r="J277" s="5">
        <f t="shared" si="23"/>
        <v>1.8095625784774068</v>
      </c>
    </row>
    <row r="278" spans="1:10" x14ac:dyDescent="0.35">
      <c r="A278" t="s">
        <v>47</v>
      </c>
      <c r="B278" t="s">
        <v>15</v>
      </c>
      <c r="C278" t="s">
        <v>23</v>
      </c>
      <c r="D278" t="s">
        <v>1</v>
      </c>
      <c r="E278" s="1">
        <v>15.506607000000001</v>
      </c>
      <c r="F278">
        <v>12.117886</v>
      </c>
      <c r="G278" s="1">
        <f t="shared" si="25"/>
        <v>3.3887210000000003</v>
      </c>
      <c r="H278" s="1">
        <f>AVERAGE(G221:G232)</f>
        <v>4.4039660000000005</v>
      </c>
      <c r="I278" s="1">
        <f t="shared" si="22"/>
        <v>-1.0152450000000002</v>
      </c>
      <c r="J278" s="5">
        <f t="shared" si="23"/>
        <v>2.021246113985681</v>
      </c>
    </row>
    <row r="279" spans="1:10" x14ac:dyDescent="0.35">
      <c r="A279" t="s">
        <v>47</v>
      </c>
      <c r="B279" t="s">
        <v>15</v>
      </c>
      <c r="C279" t="s">
        <v>23</v>
      </c>
      <c r="D279" t="s">
        <v>1</v>
      </c>
      <c r="E279" s="1">
        <v>14.706818999999999</v>
      </c>
      <c r="F279">
        <v>12.027547500000001</v>
      </c>
      <c r="G279" s="1">
        <f t="shared" si="25"/>
        <v>2.6792714999999987</v>
      </c>
      <c r="H279" s="1">
        <f>AVERAGE(G221:G232)</f>
        <v>4.4039660000000005</v>
      </c>
      <c r="I279" s="1">
        <f t="shared" si="22"/>
        <v>-1.7246945000000018</v>
      </c>
      <c r="J279" s="5">
        <f t="shared" si="23"/>
        <v>3.3051013219419501</v>
      </c>
    </row>
    <row r="280" spans="1:10" x14ac:dyDescent="0.35">
      <c r="A280" t="s">
        <v>47</v>
      </c>
      <c r="B280" t="s">
        <v>15</v>
      </c>
      <c r="C280" t="s">
        <v>23</v>
      </c>
      <c r="D280" t="s">
        <v>1</v>
      </c>
      <c r="E280" s="1">
        <v>14.373269000000001</v>
      </c>
      <c r="F280">
        <v>12.027547500000001</v>
      </c>
      <c r="G280" s="1">
        <f t="shared" si="25"/>
        <v>2.3457214999999998</v>
      </c>
      <c r="H280" s="1">
        <f>AVERAGE(G221:G232)</f>
        <v>4.4039660000000005</v>
      </c>
      <c r="I280" s="1">
        <f t="shared" si="22"/>
        <v>-2.0582445000000007</v>
      </c>
      <c r="J280" s="5">
        <f t="shared" si="23"/>
        <v>4.1647921569387005</v>
      </c>
    </row>
    <row r="281" spans="1:10" x14ac:dyDescent="0.35">
      <c r="A281" t="s">
        <v>48</v>
      </c>
      <c r="B281" t="s">
        <v>16</v>
      </c>
      <c r="C281" t="s">
        <v>14</v>
      </c>
      <c r="D281" t="s">
        <v>1</v>
      </c>
      <c r="E281" s="1">
        <v>14.054491000000001</v>
      </c>
      <c r="F281">
        <v>13.239404499999999</v>
      </c>
      <c r="G281" s="1">
        <f t="shared" si="25"/>
        <v>0.81508650000000138</v>
      </c>
      <c r="H281" s="1">
        <f>AVERAGE(G221:G232)</f>
        <v>4.4039660000000005</v>
      </c>
      <c r="I281" s="1">
        <f t="shared" si="22"/>
        <v>-3.5888794999999991</v>
      </c>
      <c r="J281" s="5">
        <f t="shared" si="23"/>
        <v>12.032624953339369</v>
      </c>
    </row>
    <row r="282" spans="1:10" x14ac:dyDescent="0.35">
      <c r="A282" t="s">
        <v>48</v>
      </c>
      <c r="B282" t="s">
        <v>16</v>
      </c>
      <c r="C282" t="s">
        <v>14</v>
      </c>
      <c r="D282" t="s">
        <v>1</v>
      </c>
      <c r="E282" s="1">
        <v>13.660427</v>
      </c>
      <c r="F282">
        <v>13.239404499999999</v>
      </c>
      <c r="G282" s="1">
        <f t="shared" si="25"/>
        <v>0.42102250000000119</v>
      </c>
      <c r="H282" s="1">
        <f>AVERAGE(G221:G232)</f>
        <v>4.4039660000000005</v>
      </c>
      <c r="I282" s="1">
        <f t="shared" si="22"/>
        <v>-3.9829434999999993</v>
      </c>
      <c r="J282" s="5">
        <f t="shared" si="23"/>
        <v>15.811951171356347</v>
      </c>
    </row>
    <row r="283" spans="1:10" x14ac:dyDescent="0.35">
      <c r="A283" t="s">
        <v>48</v>
      </c>
      <c r="B283" t="s">
        <v>16</v>
      </c>
      <c r="C283" t="s">
        <v>14</v>
      </c>
      <c r="D283" t="s">
        <v>1</v>
      </c>
      <c r="E283" s="1">
        <v>14.453246999999999</v>
      </c>
      <c r="F283">
        <v>12.774969</v>
      </c>
      <c r="G283" s="1">
        <f t="shared" si="25"/>
        <v>1.6782779999999988</v>
      </c>
      <c r="H283" s="1">
        <f>AVERAGE(G221:G232)</f>
        <v>4.4039660000000005</v>
      </c>
      <c r="I283" s="1">
        <f t="shared" si="22"/>
        <v>-2.7256880000000017</v>
      </c>
      <c r="J283" s="5">
        <f t="shared" si="23"/>
        <v>6.6147562729573561</v>
      </c>
    </row>
    <row r="284" spans="1:10" x14ac:dyDescent="0.35">
      <c r="A284" t="s">
        <v>48</v>
      </c>
      <c r="B284" t="s">
        <v>16</v>
      </c>
      <c r="C284" t="s">
        <v>14</v>
      </c>
      <c r="D284" t="s">
        <v>1</v>
      </c>
      <c r="E284" s="1">
        <v>15.093329000000001</v>
      </c>
      <c r="F284">
        <v>12.774969</v>
      </c>
      <c r="G284" s="1">
        <f t="shared" si="25"/>
        <v>2.3183600000000002</v>
      </c>
      <c r="H284" s="1">
        <f>AVERAGE(G221:G232)</f>
        <v>4.4039660000000005</v>
      </c>
      <c r="I284" s="1">
        <f t="shared" si="22"/>
        <v>-2.0856060000000003</v>
      </c>
      <c r="J284" s="5">
        <f t="shared" si="23"/>
        <v>4.2445334954469525</v>
      </c>
    </row>
    <row r="285" spans="1:10" x14ac:dyDescent="0.35">
      <c r="A285" t="s">
        <v>49</v>
      </c>
      <c r="B285" t="s">
        <v>11</v>
      </c>
      <c r="C285" t="s">
        <v>14</v>
      </c>
      <c r="D285" t="s">
        <v>1</v>
      </c>
      <c r="E285" s="1">
        <v>15.683906</v>
      </c>
      <c r="F285">
        <v>11.676116499999999</v>
      </c>
      <c r="G285" s="1">
        <f t="shared" si="25"/>
        <v>4.0077895000000012</v>
      </c>
      <c r="H285" s="1">
        <f>AVERAGE(G221:G232)</f>
        <v>4.4039660000000005</v>
      </c>
      <c r="I285" s="1">
        <f t="shared" si="22"/>
        <v>-0.39617649999999927</v>
      </c>
      <c r="J285" s="5">
        <f t="shared" si="23"/>
        <v>1.316015517147473</v>
      </c>
    </row>
    <row r="286" spans="1:10" x14ac:dyDescent="0.35">
      <c r="A286" t="s">
        <v>49</v>
      </c>
      <c r="B286" t="s">
        <v>11</v>
      </c>
      <c r="C286" t="s">
        <v>14</v>
      </c>
      <c r="D286" t="s">
        <v>1</v>
      </c>
      <c r="E286" s="1">
        <v>15.842088</v>
      </c>
      <c r="F286">
        <v>11.676116499999999</v>
      </c>
      <c r="G286" s="1">
        <f t="shared" si="25"/>
        <v>4.1659715000000013</v>
      </c>
      <c r="H286" s="1">
        <f>AVERAGE(G221:G232)</f>
        <v>4.4039660000000005</v>
      </c>
      <c r="I286" s="1">
        <f t="shared" ref="I286:I292" si="26">G286-H286</f>
        <v>-0.23799449999999922</v>
      </c>
      <c r="J286" s="5">
        <f t="shared" ref="J286:J292" si="27">2^-I286</f>
        <v>1.1793520961974531</v>
      </c>
    </row>
    <row r="287" spans="1:10" x14ac:dyDescent="0.35">
      <c r="A287" t="s">
        <v>49</v>
      </c>
      <c r="B287" t="s">
        <v>11</v>
      </c>
      <c r="C287" t="s">
        <v>14</v>
      </c>
      <c r="D287" t="s">
        <v>1</v>
      </c>
      <c r="E287" s="1">
        <v>15.685067999999999</v>
      </c>
      <c r="F287">
        <v>11.0401475</v>
      </c>
      <c r="G287" s="1">
        <f t="shared" si="25"/>
        <v>4.6449204999999996</v>
      </c>
      <c r="H287" s="1">
        <f>AVERAGE(G221:G232)</f>
        <v>4.4039660000000005</v>
      </c>
      <c r="I287" s="1">
        <f t="shared" si="26"/>
        <v>0.24095449999999907</v>
      </c>
      <c r="J287" s="5">
        <f t="shared" si="27"/>
        <v>0.84618528333738585</v>
      </c>
    </row>
    <row r="288" spans="1:10" x14ac:dyDescent="0.35">
      <c r="A288" t="s">
        <v>49</v>
      </c>
      <c r="B288" t="s">
        <v>11</v>
      </c>
      <c r="C288" t="s">
        <v>14</v>
      </c>
      <c r="D288" t="s">
        <v>1</v>
      </c>
      <c r="E288" s="1">
        <v>16.051825999999998</v>
      </c>
      <c r="F288">
        <v>11.0401475</v>
      </c>
      <c r="G288" s="1">
        <f t="shared" si="25"/>
        <v>5.0116784999999986</v>
      </c>
      <c r="H288" s="1">
        <f>AVERAGE(G221:G232)</f>
        <v>4.4039660000000005</v>
      </c>
      <c r="I288" s="1">
        <f t="shared" si="26"/>
        <v>0.6077124999999981</v>
      </c>
      <c r="J288" s="5">
        <f t="shared" si="27"/>
        <v>0.65623638893226743</v>
      </c>
    </row>
    <row r="289" spans="1:10" x14ac:dyDescent="0.35">
      <c r="A289" t="s">
        <v>50</v>
      </c>
      <c r="B289" t="s">
        <v>15</v>
      </c>
      <c r="C289" t="s">
        <v>14</v>
      </c>
      <c r="D289" t="s">
        <v>1</v>
      </c>
      <c r="E289" s="1">
        <v>15.864663</v>
      </c>
      <c r="F289">
        <v>12.460917500000001</v>
      </c>
      <c r="G289" s="1">
        <f t="shared" si="25"/>
        <v>3.4037454999999994</v>
      </c>
      <c r="H289" s="1">
        <f>AVERAGE(G221:G232)</f>
        <v>4.4039660000000005</v>
      </c>
      <c r="I289" s="1">
        <f t="shared" si="26"/>
        <v>-1.0002205000000011</v>
      </c>
      <c r="J289" s="5">
        <f t="shared" si="27"/>
        <v>2.000305701267564</v>
      </c>
    </row>
    <row r="290" spans="1:10" x14ac:dyDescent="0.35">
      <c r="A290" t="s">
        <v>50</v>
      </c>
      <c r="B290" t="s">
        <v>15</v>
      </c>
      <c r="C290" t="s">
        <v>14</v>
      </c>
      <c r="D290" t="s">
        <v>1</v>
      </c>
      <c r="E290" s="1">
        <v>15.660698</v>
      </c>
      <c r="F290">
        <v>12.460917500000001</v>
      </c>
      <c r="G290" s="1">
        <f t="shared" si="25"/>
        <v>3.1997804999999993</v>
      </c>
      <c r="H290" s="1">
        <f>AVERAGE(G221:G232)</f>
        <v>4.4039660000000005</v>
      </c>
      <c r="I290" s="1">
        <f t="shared" si="26"/>
        <v>-1.2041855000000012</v>
      </c>
      <c r="J290" s="5">
        <f t="shared" si="27"/>
        <v>2.3040715204092952</v>
      </c>
    </row>
    <row r="291" spans="1:10" x14ac:dyDescent="0.35">
      <c r="A291" t="s">
        <v>50</v>
      </c>
      <c r="B291" t="s">
        <v>15</v>
      </c>
      <c r="C291" t="s">
        <v>14</v>
      </c>
      <c r="D291" t="s">
        <v>1</v>
      </c>
      <c r="E291" s="1">
        <v>15.384854000000001</v>
      </c>
      <c r="F291">
        <v>13.132904999999999</v>
      </c>
      <c r="G291" s="1">
        <f t="shared" si="25"/>
        <v>2.2519490000000015</v>
      </c>
      <c r="H291" s="1">
        <f>AVERAGE(G221:G232)</f>
        <v>4.4039660000000005</v>
      </c>
      <c r="I291" s="1">
        <f t="shared" si="26"/>
        <v>-2.152016999999999</v>
      </c>
      <c r="J291" s="5">
        <f t="shared" si="27"/>
        <v>4.4444872859369431</v>
      </c>
    </row>
    <row r="292" spans="1:10" x14ac:dyDescent="0.35">
      <c r="A292" t="s">
        <v>50</v>
      </c>
      <c r="B292" t="s">
        <v>15</v>
      </c>
      <c r="C292" t="s">
        <v>14</v>
      </c>
      <c r="D292" t="s">
        <v>1</v>
      </c>
      <c r="E292" s="1">
        <v>14.678872999999999</v>
      </c>
      <c r="F292">
        <v>13.132904999999999</v>
      </c>
      <c r="G292" s="1">
        <f t="shared" si="25"/>
        <v>1.5459680000000002</v>
      </c>
      <c r="H292" s="1">
        <f>AVERAGE(G221:G232)</f>
        <v>4.4039660000000005</v>
      </c>
      <c r="I292" s="1">
        <f t="shared" si="26"/>
        <v>-2.8579980000000003</v>
      </c>
      <c r="J292" s="5">
        <f t="shared" si="27"/>
        <v>7.2500854553791259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FINAL</vt:lpstr>
      <vt:lpstr>2023-03-15</vt:lpstr>
      <vt:lpstr>2023-04-26</vt:lpstr>
      <vt:lpstr>2023-05-03</vt:lpstr>
      <vt:lpstr>2024-06-17</vt:lpstr>
      <vt:lpstr>2024-09-26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Lina Worpenberg</cp:lastModifiedBy>
  <dcterms:created xsi:type="dcterms:W3CDTF">2023-05-03T11:35:37Z</dcterms:created>
  <dcterms:modified xsi:type="dcterms:W3CDTF">2025-01-16T09:14:14Z</dcterms:modified>
</cp:coreProperties>
</file>