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afem\Desktop\Final Works\"/>
    </mc:Choice>
  </mc:AlternateContent>
  <xr:revisionPtr revIDLastSave="0" documentId="13_ncr:1_{5BB705D4-259C-4FB8-8E4E-891462911E8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7" i="1" l="1"/>
  <c r="M46" i="1"/>
  <c r="M45" i="1"/>
  <c r="M44" i="1"/>
  <c r="M43" i="1"/>
  <c r="M42" i="1"/>
  <c r="M41" i="1"/>
  <c r="M40" i="1"/>
  <c r="M21" i="1"/>
  <c r="M28" i="1"/>
  <c r="M27" i="1"/>
  <c r="M26" i="1"/>
  <c r="M25" i="1"/>
  <c r="M24" i="1"/>
  <c r="M23" i="1"/>
  <c r="M22" i="1"/>
</calcChain>
</file>

<file path=xl/sharedStrings.xml><?xml version="1.0" encoding="utf-8"?>
<sst xmlns="http://schemas.openxmlformats.org/spreadsheetml/2006/main" count="70" uniqueCount="30">
  <si>
    <t>Least Important Feature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</si>
  <si>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</si>
  <si>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</si>
  <si>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</si>
  <si>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</si>
  <si>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</si>
  <si>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</si>
  <si>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</si>
  <si>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</si>
  <si>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</si>
  <si>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</si>
  <si>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Emg6</t>
  </si>
  <si>
    <t>Emg5</t>
  </si>
  <si>
    <t>Emg1</t>
  </si>
  <si>
    <t xml:space="preserve">Accuracy Score </t>
  </si>
  <si>
    <t>Random Forest Classifier</t>
  </si>
  <si>
    <t>K-Nearest Neighbours</t>
  </si>
  <si>
    <t xml:space="preserve">XGBoost </t>
  </si>
  <si>
    <t>Decision Tree</t>
  </si>
  <si>
    <t>FS RF</t>
  </si>
  <si>
    <t>FS KNN</t>
  </si>
  <si>
    <t>FS XG</t>
  </si>
  <si>
    <t>FS DT</t>
  </si>
  <si>
    <t>RMSE</t>
  </si>
  <si>
    <t>Average</t>
  </si>
  <si>
    <t>Oversampling</t>
  </si>
  <si>
    <t>SmoteTomek</t>
  </si>
  <si>
    <t>Hyperperameter Tuning</t>
  </si>
  <si>
    <t>Base Accuracy</t>
  </si>
  <si>
    <t>Accuracy Score(Subject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</si>
</sst>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0000"/>
      <name val="Courier New"/>
      <family val="3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1" fillId="4" borderId="4" applyNumberFormat="0" applyFont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3" borderId="3" xfId="3"/>
    <xf numFmtId="0" fontId="4" fillId="3" borderId="3" xfId="3" applyAlignment="1">
      <alignment horizontal="center"/>
    </xf>
    <xf numFmtId="0" fontId="3" fillId="2" borderId="2" xfId="2"/>
    <xf numFmtId="0" fontId="3" fillId="2" borderId="2" xfId="2" applyAlignment="1">
      <alignment horizontal="center"/>
    </xf>
    <xf numFmtId="0" fontId="0" fillId="4" borderId="4" xfId="4" applyFont="1"/>
    <xf numFmtId="0" fontId="5" fillId="0" borderId="0" xfId="0" applyFont="1" applyAlignment="1">
      <alignment horizontal="left" vertical="center"/>
    </xf>
    <xf numFmtId="0" fontId="2" fillId="2" borderId="1" xfId="1" applyFill="1"/>
    <xf numFmtId="0" fontId="2" fillId="2" borderId="1" xfId="1" applyFill="1" applyAlignment="1">
      <alignment horizontal="left"/>
    </xf>
    <xf numFmtId="0" fontId="0" fillId="0" borderId="0" xfId="0" applyAlignment="1">
      <alignment horizontal="left"/>
    </xf>
    <xf numFmtId="0" fontId="3" fillId="2" borderId="2" xfId="2" applyAlignment="1">
      <alignment horizontal="left"/>
    </xf>
    <xf numFmtId="0" fontId="6" fillId="0" borderId="0" xfId="0" applyFont="1" applyAlignment="1">
      <alignment horizontal="left"/>
    </xf>
  </cellXfs>
  <cellStyles count="5">
    <cellStyle name="Heading 1" xfId="1" builtinId="16"/>
    <cellStyle name="Input" xfId="2" builtinId="20"/>
    <cellStyle name="Normal" xfId="0" builtinId="0"/>
    <cellStyle name="Note" xfId="4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Accuracy Score </a:t>
            </a:r>
          </a:p>
          <a:p>
            <a:pPr>
              <a:defRPr/>
            </a:pPr>
            <a:r>
              <a:rPr lang="en-US"/>
              <a:t>Base</a:t>
            </a:r>
            <a:r>
              <a:rPr lang="en-US" baseline="0"/>
              <a:t> VS FS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EC9-47DA-8F26-4B64662B3C31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C9-47DA-8F26-4B64662B3C31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EC9-47DA-8F26-4B64662B3C31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C9-47DA-8F26-4B64662B3C31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EC9-47DA-8F26-4B64662B3C31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EC9-47DA-8F26-4B64662B3C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Sheet1!$A$21:$A$28</c:f>
              <c:strCache>
                <c:ptCount val="8"/>
                <c:pt idx="0">
                  <c:v>Random Forest Classifier</c:v>
                </c:pt>
                <c:pt idx="1">
                  <c:v>FS RF</c:v>
                </c:pt>
                <c:pt idx="2">
                  <c:v>K-Nearest Neighbours</c:v>
                </c:pt>
                <c:pt idx="3">
                  <c:v>FS KNN</c:v>
                </c:pt>
                <c:pt idx="4">
                  <c:v>XGBoost </c:v>
                </c:pt>
                <c:pt idx="5">
                  <c:v>FS XG</c:v>
                </c:pt>
                <c:pt idx="6">
                  <c:v>Decision Tree</c:v>
                </c:pt>
                <c:pt idx="7">
                  <c:v>FS DT</c:v>
                </c:pt>
              </c:strCache>
            </c:strRef>
          </c:cat>
          <c:val>
            <c:numRef>
              <c:f>Sheet1!$M$21:$M$28</c:f>
              <c:numCache>
                <c:formatCode>General</c:formatCode>
                <c:ptCount val="8"/>
                <c:pt idx="0">
                  <c:v>92.528649988059243</c:v>
                </c:pt>
                <c:pt idx="1">
                  <c:v>92.06559450749441</c:v>
                </c:pt>
                <c:pt idx="2">
                  <c:v>90.288895358379676</c:v>
                </c:pt>
                <c:pt idx="3">
                  <c:v>90.046782421638568</c:v>
                </c:pt>
                <c:pt idx="4">
                  <c:v>86.435849074224777</c:v>
                </c:pt>
                <c:pt idx="5">
                  <c:v>85.797067722682186</c:v>
                </c:pt>
                <c:pt idx="6">
                  <c:v>83.893703219994862</c:v>
                </c:pt>
                <c:pt idx="7">
                  <c:v>83.359856296416581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9-47DA-8F26-4B64662B3C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520494880"/>
        <c:axId val="1520491968"/>
      </c:barChart>
      <c:catAx>
        <c:axId val="15204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91968"/>
        <c:crosses val="autoZero"/>
        <c:auto val="1"/>
        <c:lblAlgn val="ctr"/>
        <c:lblOffset val="100"/>
        <c:noMultiLvlLbl val="0"/>
      </c:catAx>
      <c:valAx>
        <c:axId val="1520491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2049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RMSE Base VS FS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1F-4C4E-A583-9180E58FF7C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1F-4C4E-A583-9180E58FF7CE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F1F-4C4E-A583-9180E58FF7CE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1F-4C4E-A583-9180E58FF7CE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F1F-4C4E-A583-9180E58FF7CE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F1F-4C4E-A583-9180E58FF7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Sheet1!$A$40:$A$47</c:f>
              <c:strCache>
                <c:ptCount val="8"/>
                <c:pt idx="0">
                  <c:v>Random Forest Classifier</c:v>
                </c:pt>
                <c:pt idx="1">
                  <c:v>FS RF</c:v>
                </c:pt>
                <c:pt idx="2">
                  <c:v>K-Nearest Neighbours</c:v>
                </c:pt>
                <c:pt idx="3">
                  <c:v>FS KNN</c:v>
                </c:pt>
                <c:pt idx="4">
                  <c:v>XGBoost </c:v>
                </c:pt>
                <c:pt idx="5">
                  <c:v>FS XG</c:v>
                </c:pt>
                <c:pt idx="6">
                  <c:v>Decision Tree</c:v>
                </c:pt>
                <c:pt idx="7">
                  <c:v>FS DT</c:v>
                </c:pt>
              </c:strCache>
            </c:strRef>
          </c:cat>
          <c:val>
            <c:numRef>
              <c:f>Sheet1!$M$40:$M$47</c:f>
              <c:numCache>
                <c:formatCode>General</c:formatCode>
                <c:ptCount val="8"/>
                <c:pt idx="0">
                  <c:v>2.5761278675999995</c:v>
                </c:pt>
                <c:pt idx="1">
                  <c:v>2.6396281804026609</c:v>
                </c:pt>
                <c:pt idx="2">
                  <c:v>2.8834462694999994</c:v>
                </c:pt>
                <c:pt idx="3">
                  <c:v>2.9176337017080649</c:v>
                </c:pt>
                <c:pt idx="4">
                  <c:v>3.2886173323999999</c:v>
                </c:pt>
                <c:pt idx="5">
                  <c:v>3.3834977707814291</c:v>
                </c:pt>
                <c:pt idx="6">
                  <c:v>3.6086308447999995</c:v>
                </c:pt>
                <c:pt idx="7">
                  <c:v>3.6711316869358144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F-4C4E-A583-9180E58FF7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35440816"/>
        <c:axId val="1735440400"/>
      </c:barChart>
      <c:catAx>
        <c:axId val="17354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40400"/>
        <c:crosses val="autoZero"/>
        <c:auto val="1"/>
        <c:lblAlgn val="ctr"/>
        <c:lblOffset val="100"/>
        <c:noMultiLvlLbl val="0"/>
      </c:catAx>
      <c:valAx>
        <c:axId val="1735440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54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13</xdr:row>
      <xdr:rowOff>19050</xdr:rowOff>
    </xdr:from>
    <xdr:to>
      <xdr:col>22</xdr:col>
      <xdr:colOff>19050</xdr:colOff>
      <xdr:row>32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0501D0-D065-4397-A139-1B855AA82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109537</xdr:colOff>
      <xdr:row>33</xdr:row>
      <xdr:rowOff>33336</xdr:rowOff>
    </xdr:from>
    <xdr:to>
      <xdr:col>21</xdr:col>
      <xdr:colOff>600075</xdr:colOff>
      <xdr:row>49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E4AF67-4372-48C3-88C3-D7702E8EF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0"/>
  <sheetViews>
    <sheetView tabSelected="1" workbookViewId="0">
      <selection activeCell="H32" sqref="H32"/>
    </sheetView>
  </sheetViews>
  <sheetFormatPr defaultRowHeight="15" x14ac:dyDescent="0.25"/>
  <cols>
    <col min="1" max="1" width="27.5703125" customWidth="1"/>
    <col min="2" max="2" width="9.28515625" customWidth="1"/>
  </cols>
  <sheetData>
    <row r="1" spans="1:3" x14ac:dyDescent="0.25">
      <c r="A1" s="8"/>
      <c r="B1" s="8" t="s">
        <v>0</v>
      </c>
      <c r="C1" s="8"/>
    </row>
    <row r="2" spans="1:3" x14ac:dyDescent="0.25">
      <c r="A2" s="8" t="s">
        <v>1</v>
      </c>
      <c r="B2" t="s">
        <v>11</v>
      </c>
    </row>
    <row r="3" spans="1:3" x14ac:dyDescent="0.25">
      <c r="A3" s="8" t="s">
        <v>2</v>
      </c>
      <c r="B3" t="s">
        <v>11</v>
      </c>
    </row>
    <row r="4" spans="1:3" x14ac:dyDescent="0.25">
      <c r="A4" s="8" t="s">
        <v>3</v>
      </c>
      <c r="B4" t="s">
        <v>12</v>
      </c>
    </row>
    <row r="5" spans="1:3" x14ac:dyDescent="0.25">
      <c r="A5" s="8" t="s">
        <v>4</v>
      </c>
      <c r="B5" t="s">
        <v>12</v>
      </c>
    </row>
    <row r="6" spans="1:3" x14ac:dyDescent="0.25">
      <c r="A6" s="8" t="s">
        <v>5</v>
      </c>
      <c r="B6" t="s">
        <v>13</v>
      </c>
    </row>
    <row r="7" spans="1:3" x14ac:dyDescent="0.25">
      <c r="A7" s="8" t="s">
        <v>6</v>
      </c>
      <c r="B7" t="s">
        <v>13</v>
      </c>
    </row>
    <row r="8" spans="1:3" x14ac:dyDescent="0.25">
      <c r="A8" s="8" t="s">
        <v>7</v>
      </c>
      <c r="B8" t="s">
        <v>13</v>
      </c>
    </row>
    <row r="9" spans="1:3" x14ac:dyDescent="0.25">
      <c r="A9" s="8" t="s">
        <v>8</v>
      </c>
      <c r="B9" t="s">
        <v>13</v>
      </c>
    </row>
    <row r="10" spans="1:3" x14ac:dyDescent="0.25">
      <c r="A10" s="8" t="s">
        <v>9</v>
      </c>
      <c r="B10" t="s">
        <v>12</v>
      </c>
    </row>
    <row r="11" spans="1:3" x14ac:dyDescent="0.25">
      <c r="A11" s="8" t="s">
        <v>10</v>
      </c>
      <c r="B11" t="s">
        <v>13</v>
      </c>
    </row>
    <row r="18" spans="1:23" ht="20.25" thickBot="1" x14ac:dyDescent="0.35">
      <c r="A18" s="10" t="s">
        <v>14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23" ht="15.75" thickTop="1" x14ac:dyDescent="0.25">
      <c r="A19" s="6"/>
      <c r="B19" s="7" t="s">
        <v>1</v>
      </c>
      <c r="C19" s="7" t="s">
        <v>2</v>
      </c>
      <c r="D19" s="7" t="s">
        <v>3</v>
      </c>
      <c r="E19" s="7" t="s">
        <v>4</v>
      </c>
      <c r="F19" s="7" t="s">
        <v>5</v>
      </c>
      <c r="G19" s="7" t="s">
        <v>6</v>
      </c>
      <c r="H19" s="7" t="s">
        <v>7</v>
      </c>
      <c r="I19" s="7" t="s">
        <v>8</v>
      </c>
      <c r="J19" s="7" t="s">
        <v>9</v>
      </c>
      <c r="K19" s="7" t="s">
        <v>10</v>
      </c>
      <c r="M19" s="5" t="s">
        <v>24</v>
      </c>
    </row>
    <row r="20" spans="1:23" x14ac:dyDescent="0.25">
      <c r="A20" s="6"/>
      <c r="B20" s="1"/>
      <c r="C20" s="1"/>
      <c r="D20" s="1"/>
      <c r="E20" s="1"/>
      <c r="F20" s="1"/>
      <c r="G20" s="1"/>
      <c r="H20" s="1"/>
      <c r="I20" s="1"/>
      <c r="J20" s="1"/>
      <c r="K20" s="1"/>
      <c r="M20" s="4"/>
    </row>
    <row r="21" spans="1:23" x14ac:dyDescent="0.25">
      <c r="A21" s="6" t="s">
        <v>15</v>
      </c>
      <c r="B21" s="2">
        <v>93.366531496427001</v>
      </c>
      <c r="C21" s="1">
        <v>94.388474321999894</v>
      </c>
      <c r="D21" s="2">
        <v>90.456458740378395</v>
      </c>
      <c r="E21" s="2">
        <v>88.497585544420701</v>
      </c>
      <c r="F21" s="2">
        <v>92.188831076919001</v>
      </c>
      <c r="G21" s="2">
        <v>94.969584765934897</v>
      </c>
      <c r="H21" s="2">
        <v>95.379964342006602</v>
      </c>
      <c r="I21" s="2">
        <v>91.390728476821195</v>
      </c>
      <c r="J21" s="2">
        <v>92.272468601527194</v>
      </c>
      <c r="K21" s="2">
        <v>92.375872514157706</v>
      </c>
      <c r="M21" s="4">
        <f t="shared" ref="M21:M28" si="0" xml:space="preserve"> AVERAGE(B21:K21)</f>
        <v>92.528649988059243</v>
      </c>
    </row>
    <row r="22" spans="1:23" x14ac:dyDescent="0.25">
      <c r="A22" s="6" t="s">
        <v>19</v>
      </c>
      <c r="B22" s="2">
        <v>92.980834004781499</v>
      </c>
      <c r="C22" s="2">
        <v>94.160857700813395</v>
      </c>
      <c r="D22" s="2">
        <v>90.466949030303795</v>
      </c>
      <c r="E22" s="2">
        <v>88.392439898229398</v>
      </c>
      <c r="F22" s="2">
        <v>92.237323232985105</v>
      </c>
      <c r="G22" s="2">
        <v>94.755355725998399</v>
      </c>
      <c r="H22" s="2">
        <v>94.848970310844607</v>
      </c>
      <c r="I22" s="2">
        <v>90.3363360892874</v>
      </c>
      <c r="J22" s="2">
        <v>92.058072285967597</v>
      </c>
      <c r="K22" s="2">
        <v>90.418806795732905</v>
      </c>
      <c r="M22" s="4">
        <f t="shared" si="0"/>
        <v>92.06559450749441</v>
      </c>
    </row>
    <row r="23" spans="1:23" x14ac:dyDescent="0.25">
      <c r="A23" s="6" t="s">
        <v>16</v>
      </c>
      <c r="B23" s="2">
        <v>90.472479427265597</v>
      </c>
      <c r="C23" s="2">
        <v>92.016605667136503</v>
      </c>
      <c r="D23" s="2">
        <v>88.246941424843598</v>
      </c>
      <c r="E23" s="2">
        <v>86.9684303442546</v>
      </c>
      <c r="F23" s="2">
        <v>90.194099684145598</v>
      </c>
      <c r="G23" s="2">
        <v>92.142290399365194</v>
      </c>
      <c r="H23" s="2">
        <v>93.762435079196905</v>
      </c>
      <c r="I23" s="2">
        <v>89.041997449714103</v>
      </c>
      <c r="J23" s="2">
        <v>89.474729026878904</v>
      </c>
      <c r="K23" s="2">
        <v>90.568945080995604</v>
      </c>
      <c r="M23" s="4">
        <f t="shared" si="0"/>
        <v>90.288895358379676</v>
      </c>
    </row>
    <row r="24" spans="1:23" x14ac:dyDescent="0.25">
      <c r="A24" s="6" t="s">
        <v>20</v>
      </c>
      <c r="B24" s="2">
        <v>89.937522289880704</v>
      </c>
      <c r="C24" s="2">
        <v>91.668714354073103</v>
      </c>
      <c r="D24" s="2">
        <v>88.140727239349005</v>
      </c>
      <c r="E24" s="2">
        <v>86.807466638973906</v>
      </c>
      <c r="F24" s="2">
        <v>91.277964902163802</v>
      </c>
      <c r="G24" s="2">
        <v>92.763819095477302</v>
      </c>
      <c r="H24" s="2">
        <v>93.186222578227898</v>
      </c>
      <c r="I24" s="2">
        <v>88.855524933843299</v>
      </c>
      <c r="J24" s="2">
        <v>89.217982821825998</v>
      </c>
      <c r="K24" s="2">
        <v>88.611879362570704</v>
      </c>
      <c r="M24" s="4">
        <f t="shared" si="0"/>
        <v>90.046782421638568</v>
      </c>
    </row>
    <row r="25" spans="1:23" x14ac:dyDescent="0.25">
      <c r="A25" s="6" t="s">
        <v>17</v>
      </c>
      <c r="B25" s="3">
        <v>88.526820505369301</v>
      </c>
      <c r="C25" s="2">
        <v>87.4203018506783</v>
      </c>
      <c r="D25" s="2">
        <v>85.516843471761405</v>
      </c>
      <c r="E25" s="2">
        <v>80.981618983332396</v>
      </c>
      <c r="F25" s="2">
        <v>83.0631315448028</v>
      </c>
      <c r="G25" s="2">
        <v>87.599841311822203</v>
      </c>
      <c r="H25" s="2">
        <v>90.451151133045599</v>
      </c>
      <c r="I25" s="2">
        <v>86.790616044863</v>
      </c>
      <c r="J25" s="2">
        <v>88.184380831381205</v>
      </c>
      <c r="K25" s="2">
        <v>85.823785065191601</v>
      </c>
      <c r="M25" s="4">
        <f t="shared" si="0"/>
        <v>86.435849074224777</v>
      </c>
    </row>
    <row r="26" spans="1:23" x14ac:dyDescent="0.25">
      <c r="A26" s="6" t="s">
        <v>21</v>
      </c>
      <c r="B26" s="2">
        <v>87.824111376755098</v>
      </c>
      <c r="C26" s="2">
        <v>86.956015674508194</v>
      </c>
      <c r="D26" s="2">
        <v>85.230983071294602</v>
      </c>
      <c r="E26" s="2">
        <v>80.684355366322194</v>
      </c>
      <c r="F26" s="2">
        <v>83.080169329366498</v>
      </c>
      <c r="G26" s="2">
        <v>87.479502777043095</v>
      </c>
      <c r="H26" s="2">
        <v>89.327149169272104</v>
      </c>
      <c r="I26" s="2">
        <v>86.174982518201602</v>
      </c>
      <c r="J26" s="2">
        <v>87.897195643255102</v>
      </c>
      <c r="K26" s="2">
        <v>83.316212300803301</v>
      </c>
      <c r="M26" s="4">
        <f t="shared" si="0"/>
        <v>85.797067722682186</v>
      </c>
    </row>
    <row r="27" spans="1:23" x14ac:dyDescent="0.25">
      <c r="A27" s="6" t="s">
        <v>18</v>
      </c>
      <c r="B27" s="2">
        <v>85.540306708758706</v>
      </c>
      <c r="C27" s="2">
        <v>85.365285878716506</v>
      </c>
      <c r="D27" s="2">
        <v>82.527110843025895</v>
      </c>
      <c r="E27" s="2">
        <v>77.247001401941901</v>
      </c>
      <c r="F27" s="2">
        <v>81.922910577842998</v>
      </c>
      <c r="G27" s="2">
        <v>86.703253107643405</v>
      </c>
      <c r="H27" s="2">
        <v>88.267745019508496</v>
      </c>
      <c r="I27" s="2">
        <v>83.634294489462903</v>
      </c>
      <c r="J27" s="2">
        <v>85.020050025806896</v>
      </c>
      <c r="K27" s="2">
        <v>82.709074147240798</v>
      </c>
      <c r="M27" s="4">
        <f t="shared" si="0"/>
        <v>83.893703219994862</v>
      </c>
    </row>
    <row r="28" spans="1:23" x14ac:dyDescent="0.25">
      <c r="A28" s="6" t="s">
        <v>22</v>
      </c>
      <c r="B28" s="2">
        <v>85.128191580699195</v>
      </c>
      <c r="C28" s="2">
        <v>85.123443218705901</v>
      </c>
      <c r="D28" s="2">
        <v>82.561204285283395</v>
      </c>
      <c r="E28" s="2">
        <v>77.344358481748699</v>
      </c>
      <c r="F28" s="2">
        <v>81.937327164781493</v>
      </c>
      <c r="G28" s="2">
        <v>86.609362602486101</v>
      </c>
      <c r="H28" s="2">
        <v>87.409886049456006</v>
      </c>
      <c r="I28" s="2">
        <v>82.519572758559207</v>
      </c>
      <c r="J28" s="2">
        <v>84.848003599740593</v>
      </c>
      <c r="K28" s="2">
        <v>80.117213222705104</v>
      </c>
      <c r="M28" s="4">
        <f t="shared" si="0"/>
        <v>83.359856296416581</v>
      </c>
    </row>
    <row r="29" spans="1:23" x14ac:dyDescent="0.25">
      <c r="A29" s="6"/>
      <c r="B29" s="1"/>
      <c r="C29" s="1"/>
      <c r="D29" s="1"/>
      <c r="E29" s="1"/>
      <c r="F29" s="1"/>
      <c r="G29" s="1"/>
      <c r="H29" s="1"/>
      <c r="I29" s="1"/>
      <c r="J29" s="1"/>
      <c r="K29" s="1"/>
      <c r="W29" s="4"/>
    </row>
    <row r="30" spans="1:23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23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23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3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3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3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3" ht="20.25" thickBot="1" x14ac:dyDescent="0.35">
      <c r="A37" s="10" t="s">
        <v>23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3" ht="15.75" thickTop="1" x14ac:dyDescent="0.25">
      <c r="A38" s="6"/>
      <c r="B38" s="7" t="s">
        <v>1</v>
      </c>
      <c r="C38" s="7" t="s">
        <v>2</v>
      </c>
      <c r="D38" s="7" t="s">
        <v>3</v>
      </c>
      <c r="E38" s="7" t="s">
        <v>4</v>
      </c>
      <c r="F38" s="7" t="s">
        <v>5</v>
      </c>
      <c r="G38" s="7" t="s">
        <v>6</v>
      </c>
      <c r="H38" s="7" t="s">
        <v>7</v>
      </c>
      <c r="I38" s="7" t="s">
        <v>8</v>
      </c>
      <c r="J38" s="7" t="s">
        <v>9</v>
      </c>
      <c r="K38" s="7" t="s">
        <v>10</v>
      </c>
      <c r="M38" s="5" t="s">
        <v>24</v>
      </c>
    </row>
    <row r="39" spans="1:13" x14ac:dyDescent="0.25">
      <c r="A39" s="6"/>
      <c r="B39" s="1"/>
      <c r="C39" s="1"/>
      <c r="D39" s="1"/>
      <c r="E39" s="1"/>
      <c r="F39" s="1"/>
      <c r="G39" s="1"/>
      <c r="H39" s="1"/>
      <c r="I39" s="1"/>
      <c r="J39" s="1"/>
      <c r="K39" s="1"/>
      <c r="M39" s="4"/>
    </row>
    <row r="40" spans="1:13" x14ac:dyDescent="0.25">
      <c r="A40" s="6" t="s">
        <v>15</v>
      </c>
      <c r="B40" s="1">
        <v>2.217117241</v>
      </c>
      <c r="C40" s="1">
        <v>2.1574622840000002</v>
      </c>
      <c r="D40" s="1">
        <v>2.8648342040000001</v>
      </c>
      <c r="E40" s="1">
        <v>3.4062381880000001</v>
      </c>
      <c r="F40" s="1">
        <v>2.830152639</v>
      </c>
      <c r="G40" s="1">
        <v>2.2348257010000001</v>
      </c>
      <c r="H40" s="1">
        <v>1.9550119640000001</v>
      </c>
      <c r="I40" s="1">
        <v>2.8642282539999999</v>
      </c>
      <c r="J40" s="1">
        <v>2.4834625940000001</v>
      </c>
      <c r="K40" s="1">
        <v>2.7479456070000001</v>
      </c>
      <c r="M40" s="4">
        <f t="shared" ref="M40:M47" si="1" xml:space="preserve"> AVERAGE(B40:K40)</f>
        <v>2.5761278675999995</v>
      </c>
    </row>
    <row r="41" spans="1:13" x14ac:dyDescent="0.25">
      <c r="A41" s="6" t="s">
        <v>19</v>
      </c>
      <c r="B41" s="2">
        <v>2.24870314406063</v>
      </c>
      <c r="C41" s="2">
        <v>2.1807923578947999</v>
      </c>
      <c r="D41" s="2">
        <v>2.8671836226085898</v>
      </c>
      <c r="E41" s="2">
        <v>3.4211747816576601</v>
      </c>
      <c r="F41" s="2">
        <v>2.81591170387158</v>
      </c>
      <c r="G41" s="2">
        <v>2.2585580287463198</v>
      </c>
      <c r="H41" s="2">
        <v>2.0654956280149999</v>
      </c>
      <c r="I41" s="2">
        <v>2.9803997765526402</v>
      </c>
      <c r="J41" s="2">
        <v>2.5245869483285701</v>
      </c>
      <c r="K41" s="2">
        <v>3.0334758122908201</v>
      </c>
      <c r="M41" s="4">
        <f t="shared" si="1"/>
        <v>2.6396281804026609</v>
      </c>
    </row>
    <row r="42" spans="1:13" x14ac:dyDescent="0.25">
      <c r="A42" s="6" t="s">
        <v>16</v>
      </c>
      <c r="B42" s="1">
        <v>2.6498419690000001</v>
      </c>
      <c r="C42" s="1">
        <v>2.5385865070000002</v>
      </c>
      <c r="D42" s="1">
        <v>3.1273524469999998</v>
      </c>
      <c r="E42" s="1">
        <v>3.547702562</v>
      </c>
      <c r="F42" s="1">
        <v>3.0199638919999998</v>
      </c>
      <c r="G42" s="1">
        <v>2.6223612699999999</v>
      </c>
      <c r="H42" s="1">
        <v>2.2827789680000001</v>
      </c>
      <c r="I42" s="1">
        <v>3.1826879240000001</v>
      </c>
      <c r="J42" s="1">
        <v>2.8822940529999999</v>
      </c>
      <c r="K42" s="1">
        <v>2.9808931030000001</v>
      </c>
      <c r="M42" s="4">
        <f t="shared" si="1"/>
        <v>2.8834462694999994</v>
      </c>
    </row>
    <row r="43" spans="1:13" x14ac:dyDescent="0.25">
      <c r="A43" s="6" t="s">
        <v>20</v>
      </c>
      <c r="B43" s="2">
        <v>2.7061350569129599</v>
      </c>
      <c r="C43" s="1">
        <v>2.5937886348796502</v>
      </c>
      <c r="D43" s="2">
        <v>3.1470393217806798</v>
      </c>
      <c r="E43" s="2">
        <v>3.5560772115103099</v>
      </c>
      <c r="F43" s="2">
        <v>2.84419786142734</v>
      </c>
      <c r="G43" s="1">
        <v>2.52448994012956</v>
      </c>
      <c r="H43" s="2">
        <v>2.3976099827999402</v>
      </c>
      <c r="I43" s="2">
        <v>3.2148573449232898</v>
      </c>
      <c r="J43" s="2">
        <v>2.9349155532655602</v>
      </c>
      <c r="K43" s="2">
        <v>3.2572261094513602</v>
      </c>
      <c r="M43" s="4">
        <f t="shared" si="1"/>
        <v>2.9176337017080649</v>
      </c>
    </row>
    <row r="44" spans="1:13" x14ac:dyDescent="0.25">
      <c r="A44" s="6" t="s">
        <v>17</v>
      </c>
      <c r="B44" s="1">
        <v>2.7470391809999999</v>
      </c>
      <c r="C44" s="1">
        <v>3.026118259</v>
      </c>
      <c r="D44" s="1">
        <v>3.4888790159999998</v>
      </c>
      <c r="E44" s="1">
        <v>4.1078141109999997</v>
      </c>
      <c r="F44" s="1">
        <v>3.863790083</v>
      </c>
      <c r="G44" s="1">
        <v>3.2364931010000002</v>
      </c>
      <c r="H44" s="1">
        <v>2.6440318889999999</v>
      </c>
      <c r="I44" s="1">
        <v>3.4260713630000001</v>
      </c>
      <c r="J44" s="1">
        <v>2.94733263</v>
      </c>
      <c r="K44" s="1">
        <v>3.3986036909999999</v>
      </c>
      <c r="M44" s="4">
        <f t="shared" si="1"/>
        <v>3.2886173323999999</v>
      </c>
    </row>
    <row r="45" spans="1:13" x14ac:dyDescent="0.25">
      <c r="A45" s="6" t="s">
        <v>21</v>
      </c>
      <c r="B45" s="2">
        <v>2.8472245476354998</v>
      </c>
      <c r="C45" s="2">
        <v>3.0857536790681701</v>
      </c>
      <c r="D45" s="2">
        <v>3.54710798529389</v>
      </c>
      <c r="E45" s="2">
        <v>4.1568640423518097</v>
      </c>
      <c r="F45" s="2">
        <v>3.8739544185733901</v>
      </c>
      <c r="G45" s="2">
        <v>3.2996918259925501</v>
      </c>
      <c r="H45" s="2">
        <v>2.8278926468846599</v>
      </c>
      <c r="I45" s="2">
        <v>3.48894648715827</v>
      </c>
      <c r="J45" s="2">
        <v>3.0180283502885601</v>
      </c>
      <c r="K45" s="2">
        <v>3.6895137245674898</v>
      </c>
      <c r="M45" s="4">
        <f t="shared" si="1"/>
        <v>3.3834977707814291</v>
      </c>
    </row>
    <row r="46" spans="1:13" x14ac:dyDescent="0.25">
      <c r="A46" s="6" t="s">
        <v>18</v>
      </c>
      <c r="B46" s="1">
        <v>3.206690949</v>
      </c>
      <c r="C46" s="1">
        <v>3.3039177319999999</v>
      </c>
      <c r="D46" s="1">
        <v>3.7568503500000001</v>
      </c>
      <c r="E46" s="1">
        <v>4.4753755650000002</v>
      </c>
      <c r="F46" s="1">
        <v>4.0002244339999997</v>
      </c>
      <c r="G46" s="1">
        <v>3.3115651740000001</v>
      </c>
      <c r="H46" s="1">
        <v>3.0720043819999998</v>
      </c>
      <c r="I46" s="1">
        <v>3.7480299810000002</v>
      </c>
      <c r="J46" s="1">
        <v>3.364033923</v>
      </c>
      <c r="K46" s="1">
        <v>3.847615958</v>
      </c>
      <c r="M46" s="4">
        <f t="shared" si="1"/>
        <v>3.6086308447999995</v>
      </c>
    </row>
    <row r="47" spans="1:13" x14ac:dyDescent="0.25">
      <c r="A47" s="6" t="s">
        <v>22</v>
      </c>
      <c r="B47" s="2">
        <v>3.2294058341774101</v>
      </c>
      <c r="C47" s="2">
        <v>3.3610972950564002</v>
      </c>
      <c r="D47" s="2">
        <v>3.7493385070223701</v>
      </c>
      <c r="E47" s="2">
        <v>4.4885390973701398</v>
      </c>
      <c r="F47" s="2">
        <v>4.0113680349087097</v>
      </c>
      <c r="G47" s="2">
        <v>3.3049316775513198</v>
      </c>
      <c r="H47" s="2">
        <v>3.1762478938906602</v>
      </c>
      <c r="I47" s="2">
        <v>3.8647684031557601</v>
      </c>
      <c r="J47" s="2">
        <v>3.3974978668140299</v>
      </c>
      <c r="K47" s="2">
        <v>4.1281222594113398</v>
      </c>
      <c r="M47" s="4">
        <f t="shared" si="1"/>
        <v>3.6711316869358144</v>
      </c>
    </row>
    <row r="48" spans="1:13" x14ac:dyDescent="0.25">
      <c r="A48" s="6"/>
    </row>
    <row r="63" spans="1:5" ht="20.25" thickBot="1" x14ac:dyDescent="0.35">
      <c r="A63" s="11" t="s">
        <v>29</v>
      </c>
      <c r="B63" s="12"/>
      <c r="C63" s="12"/>
      <c r="D63" s="12"/>
      <c r="E63" s="12"/>
    </row>
    <row r="64" spans="1:5" ht="15.75" thickTop="1" x14ac:dyDescent="0.25">
      <c r="A64" s="13"/>
      <c r="B64" s="13" t="s">
        <v>28</v>
      </c>
      <c r="C64" s="13" t="s">
        <v>27</v>
      </c>
      <c r="D64" s="13" t="s">
        <v>25</v>
      </c>
      <c r="E64" s="13" t="s">
        <v>26</v>
      </c>
    </row>
    <row r="65" spans="1:5" x14ac:dyDescent="0.25">
      <c r="A65" s="13"/>
      <c r="B65" s="12"/>
      <c r="C65" s="12"/>
      <c r="D65" s="12"/>
      <c r="E65" s="12"/>
    </row>
    <row r="66" spans="1:5" x14ac:dyDescent="0.25">
      <c r="A66" s="13" t="s">
        <v>15</v>
      </c>
      <c r="B66" s="9">
        <v>93.366531499999994</v>
      </c>
      <c r="C66" s="9">
        <v>93.601648460512195</v>
      </c>
      <c r="D66" s="9">
        <v>92.526450658459595</v>
      </c>
      <c r="E66" s="9">
        <v>93.503903205780105</v>
      </c>
    </row>
    <row r="67" spans="1:5" x14ac:dyDescent="0.25">
      <c r="A67" s="13" t="s">
        <v>16</v>
      </c>
      <c r="B67" s="9">
        <v>90.472479430000007</v>
      </c>
      <c r="C67" s="9">
        <v>92.513241840252505</v>
      </c>
      <c r="D67" s="9">
        <v>88.802884805896397</v>
      </c>
      <c r="E67" s="9">
        <v>86.319626982973801</v>
      </c>
    </row>
    <row r="68" spans="1:5" x14ac:dyDescent="0.25">
      <c r="A68" s="13" t="s">
        <v>17</v>
      </c>
      <c r="B68" s="14">
        <v>88.526820509999993</v>
      </c>
      <c r="C68" s="9">
        <v>92.636083849577901</v>
      </c>
      <c r="D68" s="9">
        <v>82.195833938737493</v>
      </c>
      <c r="E68" s="9">
        <v>86.587765992576607</v>
      </c>
    </row>
    <row r="69" spans="1:5" x14ac:dyDescent="0.25">
      <c r="A69" s="13" t="s">
        <v>18</v>
      </c>
      <c r="B69" s="9">
        <v>85.540306709999996</v>
      </c>
      <c r="C69" s="9">
        <v>86.178292628158502</v>
      </c>
      <c r="D69" s="9">
        <v>83.972419987583706</v>
      </c>
      <c r="E69" s="9">
        <v>86.360574319415605</v>
      </c>
    </row>
    <row r="70" spans="1:5" x14ac:dyDescent="0.25">
      <c r="B70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2022-03-28T11:22:30Z</dcterms:modified>
</cp:coreProperties>
</file>