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fem\Desktop\Final Works\"/>
    </mc:Choice>
  </mc:AlternateContent>
  <xr:revisionPtr revIDLastSave="0" documentId="13_ncr:1_{4F0C8360-AF1E-498F-8795-5F6C30A2C77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1" i="1"/>
  <c r="M40" i="1"/>
  <c r="M39" i="1"/>
  <c r="M38" i="1"/>
  <c r="M37" i="1"/>
  <c r="M31" i="1"/>
  <c r="M30" i="1"/>
  <c r="M29" i="1"/>
  <c r="M28" i="1"/>
  <c r="M27" i="1"/>
  <c r="M20" i="1"/>
  <c r="M19" i="1"/>
  <c r="M18" i="1"/>
  <c r="M17" i="1"/>
  <c r="M16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<sst xmlns="http://schemas.openxmlformats.org/spreadsheetml/2006/main" count="85" uniqueCount="21">
  <si>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</si>
  <si>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</si>
  <si>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</si>
  <si>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</si>
  <si>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</si>
  <si>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</si>
  <si>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</si>
  <si>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</si>
  <si>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</si>
  <si>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</si>
  <si>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Random Forest Classifier</t>
  </si>
  <si>
    <t>K-Nearest Neighbours</t>
  </si>
  <si>
    <t xml:space="preserve">XGBoost </t>
  </si>
  <si>
    <t>Decision Tree</t>
  </si>
  <si>
    <t xml:space="preserve">Support Vector Machine </t>
  </si>
  <si>
    <t xml:space="preserve">Accuracy Score </t>
  </si>
  <si>
    <t xml:space="preserve">F1 Score </t>
  </si>
  <si>
    <t>MAE</t>
  </si>
  <si>
    <t>MSE</t>
  </si>
  <si>
    <t>RMSE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</si>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</sst>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2" borderId="3" applyNumberFormat="0" applyAlignment="0" applyProtection="0"/>
    <xf numFmtId="0" fontId="3" fillId="3" borderId="4" applyNumberFormat="0" applyFont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4" fillId="2" borderId="1" xfId="1" applyFill="1" applyAlignment="1">
      <alignment horizontal="left"/>
    </xf>
    <xf numFmtId="0" fontId="0" fillId="0" borderId="0" xfId="0" applyAlignment="1">
      <alignment horizontal="left"/>
    </xf>
    <xf numFmtId="0" fontId="6" fillId="2" borderId="3" xfId="3" applyAlignment="1">
      <alignment horizontal="left"/>
    </xf>
    <xf numFmtId="0" fontId="2" fillId="0" borderId="0" xfId="0" applyFont="1" applyAlignment="1">
      <alignment horizontal="left"/>
    </xf>
    <xf numFmtId="0" fontId="5" fillId="3" borderId="2" xfId="2" applyFill="1" applyAlignment="1">
      <alignment horizontal="left"/>
    </xf>
    <xf numFmtId="0" fontId="0" fillId="3" borderId="4" xfId="4" applyFont="1" applyAlignment="1">
      <alignment horizontal="left"/>
    </xf>
  </cellXfs>
  <cellStyles count="5">
    <cellStyle name="Heading 1" xfId="1" builtinId="16"/>
    <cellStyle name="Heading 2" xfId="2" builtinId="17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Score Compersion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Random Forest Classifier</c:v>
                </c:pt>
                <c:pt idx="1">
                  <c:v>K-Nearest Neighbours</c:v>
                </c:pt>
                <c:pt idx="2">
                  <c:v>XGBoost </c:v>
                </c:pt>
                <c:pt idx="3">
                  <c:v>Decision Tree</c:v>
                </c:pt>
                <c:pt idx="4">
                  <c:v>Support Vector Machine 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92.528649988059243</c:v>
                </c:pt>
                <c:pt idx="1">
                  <c:v>90.288895358379676</c:v>
                </c:pt>
                <c:pt idx="2">
                  <c:v>86.435849074224777</c:v>
                </c:pt>
                <c:pt idx="3">
                  <c:v>83.893703219994862</c:v>
                </c:pt>
                <c:pt idx="4">
                  <c:v>77.428763729662052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D-49EC-A7C1-F25E781AF5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493503"/>
        <c:axId val="887486015"/>
      </c:barChart>
      <c:catAx>
        <c:axId val="887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86015"/>
        <c:crosses val="autoZero"/>
        <c:auto val="1"/>
        <c:lblAlgn val="ctr"/>
        <c:lblOffset val="100"/>
        <c:noMultiLvlLbl val="0"/>
      </c:catAx>
      <c:valAx>
        <c:axId val="8874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F1 Score Compersion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Sheet1!$A$16:$A$20</c:f>
              <c:strCache>
                <c:ptCount val="5"/>
                <c:pt idx="0">
                  <c:v>Random Forest Classifier</c:v>
                </c:pt>
                <c:pt idx="1">
                  <c:v>K-Nearest Neighbours</c:v>
                </c:pt>
                <c:pt idx="2">
                  <c:v>XGBoost </c:v>
                </c:pt>
                <c:pt idx="3">
                  <c:v>Decision Tree</c:v>
                </c:pt>
                <c:pt idx="4">
                  <c:v>Support Vector Machine </c:v>
                </c:pt>
              </c:strCache>
            </c:strRef>
          </c:cat>
          <c:val>
            <c:numRef>
              <c:f>Sheet1!$M$16:$M$20</c:f>
              <c:numCache>
                <c:formatCode>General</c:formatCode>
                <c:ptCount val="5"/>
                <c:pt idx="0">
                  <c:v>0.92406358511840048</c:v>
                </c:pt>
                <c:pt idx="1">
                  <c:v>0.90096774208145314</c:v>
                </c:pt>
                <c:pt idx="2">
                  <c:v>0.8607839047214092</c:v>
                </c:pt>
                <c:pt idx="3">
                  <c:v>0.83901068826343062</c:v>
                </c:pt>
                <c:pt idx="4">
                  <c:v>0.75749854519899151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896-AA8B-45A2A10C1D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7101007"/>
        <c:axId val="647097679"/>
      </c:barChart>
      <c:catAx>
        <c:axId val="6471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7679"/>
        <c:crosses val="autoZero"/>
        <c:auto val="1"/>
        <c:lblAlgn val="ctr"/>
        <c:lblOffset val="100"/>
        <c:noMultiLvlLbl val="0"/>
      </c:catAx>
      <c:valAx>
        <c:axId val="647097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71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MAE Compersion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Sheet1!$A$27:$A$31</c:f>
              <c:strCache>
                <c:ptCount val="5"/>
                <c:pt idx="0">
                  <c:v>Random Forest Classifier</c:v>
                </c:pt>
                <c:pt idx="1">
                  <c:v>K-Nearest Neighbours</c:v>
                </c:pt>
                <c:pt idx="2">
                  <c:v>XGBoost </c:v>
                </c:pt>
                <c:pt idx="3">
                  <c:v>Decision Tree</c:v>
                </c:pt>
                <c:pt idx="4">
                  <c:v>Support Vector Machine </c:v>
                </c:pt>
              </c:strCache>
            </c:strRef>
          </c:cat>
          <c:val>
            <c:numRef>
              <c:f>Sheet1!$M$27:$M$31</c:f>
              <c:numCache>
                <c:formatCode>General</c:formatCode>
                <c:ptCount val="5"/>
                <c:pt idx="0">
                  <c:v>0.5973056487207784</c:v>
                </c:pt>
                <c:pt idx="1">
                  <c:v>0.74924452280353449</c:v>
                </c:pt>
                <c:pt idx="2">
                  <c:v>1.0017492708010556</c:v>
                </c:pt>
                <c:pt idx="3">
                  <c:v>1.1961761157636837</c:v>
                </c:pt>
                <c:pt idx="4">
                  <c:v>1.8127428147862741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4238-A619-4A207E8A2F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537855"/>
        <c:axId val="946536607"/>
      </c:barChart>
      <c:catAx>
        <c:axId val="9465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36607"/>
        <c:crosses val="autoZero"/>
        <c:auto val="1"/>
        <c:lblAlgn val="ctr"/>
        <c:lblOffset val="100"/>
        <c:noMultiLvlLbl val="0"/>
      </c:catAx>
      <c:valAx>
        <c:axId val="9465366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653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MSE Compersion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Sheet1!$A$37:$A$41</c:f>
              <c:strCache>
                <c:ptCount val="5"/>
                <c:pt idx="0">
                  <c:v>Random Forest Classifier</c:v>
                </c:pt>
                <c:pt idx="1">
                  <c:v>K-Nearest Neighbours</c:v>
                </c:pt>
                <c:pt idx="2">
                  <c:v>XGBoost </c:v>
                </c:pt>
                <c:pt idx="3">
                  <c:v>Decision Tree</c:v>
                </c:pt>
                <c:pt idx="4">
                  <c:v>Support Vector Machine </c:v>
                </c:pt>
              </c:strCache>
            </c:strRef>
          </c:cat>
          <c:val>
            <c:numRef>
              <c:f>Sheet1!$M$37:$M$41</c:f>
              <c:numCache>
                <c:formatCode>General</c:formatCode>
                <c:ptCount val="5"/>
                <c:pt idx="0">
                  <c:v>6.8128862633245095</c:v>
                </c:pt>
                <c:pt idx="1">
                  <c:v>8.4363496192554539</c:v>
                </c:pt>
                <c:pt idx="2">
                  <c:v>11.01199372167452</c:v>
                </c:pt>
                <c:pt idx="3">
                  <c:v>13.191572209274559</c:v>
                </c:pt>
                <c:pt idx="4">
                  <c:v>21.072558406191234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E12-AAF6-F70C733C03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7960223"/>
        <c:axId val="647957311"/>
      </c:barChart>
      <c:catAx>
        <c:axId val="6479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7311"/>
        <c:crosses val="autoZero"/>
        <c:auto val="1"/>
        <c:lblAlgn val="ctr"/>
        <c:lblOffset val="100"/>
        <c:noMultiLvlLbl val="0"/>
      </c:catAx>
      <c:valAx>
        <c:axId val="6479573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79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RMSE Compersion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Sheet1!$A$48:$A$52</c:f>
              <c:strCache>
                <c:ptCount val="5"/>
                <c:pt idx="0">
                  <c:v>Random Forest Classifier</c:v>
                </c:pt>
                <c:pt idx="1">
                  <c:v>K-Nearest Neighbours</c:v>
                </c:pt>
                <c:pt idx="2">
                  <c:v>XGBoost </c:v>
                </c:pt>
                <c:pt idx="3">
                  <c:v>Decision Tree</c:v>
                </c:pt>
                <c:pt idx="4">
                  <c:v>Support Vector Machine </c:v>
                </c:pt>
              </c:strCache>
            </c:strRef>
          </c:cat>
          <c:val>
            <c:numRef>
              <c:f>Sheet1!$M$48:$M$52</c:f>
              <c:numCache>
                <c:formatCode>General</c:formatCode>
                <c:ptCount val="5"/>
                <c:pt idx="0">
                  <c:v>2.5761278675720631</c:v>
                </c:pt>
                <c:pt idx="1">
                  <c:v>2.8834462695877412</c:v>
                </c:pt>
                <c:pt idx="2">
                  <c:v>3.2886173321853613</c:v>
                </c:pt>
                <c:pt idx="3">
                  <c:v>3.6086308446623412</c:v>
                </c:pt>
                <c:pt idx="4">
                  <c:v>4.571015792783653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49FE-85C0-25C840952F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5682447"/>
        <c:axId val="965681615"/>
      </c:barChart>
      <c:catAx>
        <c:axId val="9656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81615"/>
        <c:crosses val="autoZero"/>
        <c:auto val="1"/>
        <c:lblAlgn val="ctr"/>
        <c:lblOffset val="100"/>
        <c:noMultiLvlLbl val="0"/>
      </c:catAx>
      <c:valAx>
        <c:axId val="965681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56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42862</xdr:rowOff>
    </xdr:from>
    <xdr:to>
      <xdr:col>22</xdr:col>
      <xdr:colOff>276225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309A3-4C20-4E64-B3D8-B2807F7F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12</xdr:row>
      <xdr:rowOff>33337</xdr:rowOff>
    </xdr:from>
    <xdr:to>
      <xdr:col>22</xdr:col>
      <xdr:colOff>276225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2CA47-643A-4A6A-8AA0-A2054C4E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228599</xdr:colOff>
      <xdr:row>23</xdr:row>
      <xdr:rowOff>119062</xdr:rowOff>
    </xdr:from>
    <xdr:to>
      <xdr:col>22</xdr:col>
      <xdr:colOff>276224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069340-95F5-4097-B375-4EC9D2FB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228599</xdr:colOff>
      <xdr:row>35</xdr:row>
      <xdr:rowOff>80962</xdr:rowOff>
    </xdr:from>
    <xdr:to>
      <xdr:col>22</xdr:col>
      <xdr:colOff>276224</xdr:colOff>
      <xdr:row>47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CC8BD-7CC5-498C-B2BA-727A185D7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219074</xdr:colOff>
      <xdr:row>47</xdr:row>
      <xdr:rowOff>147637</xdr:rowOff>
    </xdr:from>
    <xdr:to>
      <xdr:col>22</xdr:col>
      <xdr:colOff>285749</xdr:colOff>
      <xdr:row>61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D11A87-79D6-4966-BC96-B99DC2B5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A7" zoomScale="85" zoomScaleNormal="85" workbookViewId="0">
      <selection activeCell="K11" sqref="K11"/>
    </sheetView>
  </sheetViews>
  <sheetFormatPr defaultRowHeight="15" x14ac:dyDescent="0.25"/>
  <cols>
    <col min="1" max="1" width="28.7109375" customWidth="1"/>
    <col min="13" max="13" width="13.5703125" style="3" bestFit="1" customWidth="1"/>
  </cols>
  <sheetData>
    <row r="1" spans="1:13" ht="20.25" thickBot="1" x14ac:dyDescent="0.35">
      <c r="A1" s="2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3" ht="18.75" thickTop="1" thickBot="1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M2" s="6" t="s">
        <v>20</v>
      </c>
    </row>
    <row r="3" spans="1:13" ht="15.75" thickTop="1" x14ac:dyDescent="0.25">
      <c r="A3" s="4"/>
      <c r="B3" s="3"/>
      <c r="C3" s="3"/>
      <c r="D3" s="3"/>
      <c r="E3" s="3"/>
      <c r="F3" s="3"/>
      <c r="G3" s="3"/>
      <c r="H3" s="3"/>
      <c r="I3" s="3"/>
      <c r="J3" s="3"/>
      <c r="K3" s="3"/>
      <c r="M3" s="7"/>
    </row>
    <row r="4" spans="1:13" x14ac:dyDescent="0.25">
      <c r="A4" s="4" t="s">
        <v>10</v>
      </c>
      <c r="B4" s="1">
        <v>93.366531496427001</v>
      </c>
      <c r="C4" s="3">
        <v>94.388474321999894</v>
      </c>
      <c r="D4" s="1">
        <v>90.456458740378395</v>
      </c>
      <c r="E4" s="1">
        <v>88.497585544420701</v>
      </c>
      <c r="F4" s="1">
        <v>92.188831076919001</v>
      </c>
      <c r="G4" s="1">
        <v>94.969584765934897</v>
      </c>
      <c r="H4" s="1">
        <v>95.379964342006602</v>
      </c>
      <c r="I4" s="1">
        <v>91.390728476821195</v>
      </c>
      <c r="J4" s="1">
        <v>92.272468601527194</v>
      </c>
      <c r="K4" s="1">
        <v>92.375872514157706</v>
      </c>
      <c r="M4" s="7">
        <f>AVERAGE(B4:K4)</f>
        <v>92.528649988059243</v>
      </c>
    </row>
    <row r="5" spans="1:13" x14ac:dyDescent="0.25">
      <c r="A5" s="4" t="s">
        <v>11</v>
      </c>
      <c r="B5" s="1">
        <v>90.472479427265597</v>
      </c>
      <c r="C5" s="1">
        <v>92.016605667136503</v>
      </c>
      <c r="D5" s="1">
        <v>88.246941424843598</v>
      </c>
      <c r="E5" s="1">
        <v>86.9684303442546</v>
      </c>
      <c r="F5" s="1">
        <v>90.194099684145598</v>
      </c>
      <c r="G5" s="1">
        <v>92.142290399365194</v>
      </c>
      <c r="H5" s="1">
        <v>93.762435079196905</v>
      </c>
      <c r="I5" s="1">
        <v>89.041997449714103</v>
      </c>
      <c r="J5" s="1">
        <v>89.474729026878904</v>
      </c>
      <c r="K5" s="1">
        <v>90.568945080995604</v>
      </c>
      <c r="M5" s="7">
        <f>AVERAGE(B5:K5)</f>
        <v>90.288895358379676</v>
      </c>
    </row>
    <row r="6" spans="1:13" x14ac:dyDescent="0.25">
      <c r="A6" s="4" t="s">
        <v>12</v>
      </c>
      <c r="B6" s="5">
        <v>88.526820505369301</v>
      </c>
      <c r="C6" s="1">
        <v>87.4203018506783</v>
      </c>
      <c r="D6" s="1">
        <v>85.516843471761405</v>
      </c>
      <c r="E6" s="1">
        <v>80.981618983332396</v>
      </c>
      <c r="F6" s="1">
        <v>83.0631315448028</v>
      </c>
      <c r="G6" s="1">
        <v>87.599841311822203</v>
      </c>
      <c r="H6" s="1">
        <v>90.451151133045599</v>
      </c>
      <c r="I6" s="1">
        <v>86.790616044863</v>
      </c>
      <c r="J6" s="1">
        <v>88.184380831381205</v>
      </c>
      <c r="K6" s="1">
        <v>85.823785065191601</v>
      </c>
      <c r="M6" s="7">
        <f>AVERAGE(B6:K6)</f>
        <v>86.435849074224777</v>
      </c>
    </row>
    <row r="7" spans="1:13" x14ac:dyDescent="0.25">
      <c r="A7" s="4" t="s">
        <v>13</v>
      </c>
      <c r="B7" s="1">
        <v>85.540306708758706</v>
      </c>
      <c r="C7" s="1">
        <v>85.365285878716506</v>
      </c>
      <c r="D7" s="1">
        <v>82.527110843025895</v>
      </c>
      <c r="E7" s="1">
        <v>77.247001401941901</v>
      </c>
      <c r="F7" s="1">
        <v>81.922910577842998</v>
      </c>
      <c r="G7" s="1">
        <v>86.703253107643405</v>
      </c>
      <c r="H7" s="1">
        <v>88.267745019508496</v>
      </c>
      <c r="I7" s="1">
        <v>83.634294489462903</v>
      </c>
      <c r="J7" s="1">
        <v>85.020050025806896</v>
      </c>
      <c r="K7" s="1">
        <v>82.709074147240798</v>
      </c>
      <c r="M7" s="7">
        <f>AVERAGE(B7:K7)</f>
        <v>83.893703219994862</v>
      </c>
    </row>
    <row r="8" spans="1:13" x14ac:dyDescent="0.25">
      <c r="A8" s="4" t="s">
        <v>14</v>
      </c>
      <c r="B8" s="1">
        <v>80.022983343680195</v>
      </c>
      <c r="C8" s="1">
        <v>79.740827438148997</v>
      </c>
      <c r="D8" s="1">
        <v>76.151637140871401</v>
      </c>
      <c r="E8" s="1">
        <v>73.128147878913694</v>
      </c>
      <c r="F8" s="1">
        <v>72.636007391777298</v>
      </c>
      <c r="G8" s="1">
        <v>77.647447765141493</v>
      </c>
      <c r="H8" s="1">
        <v>81.214955685899596</v>
      </c>
      <c r="I8" s="1">
        <v>78.435001988126004</v>
      </c>
      <c r="J8" s="1">
        <v>78.4174375669988</v>
      </c>
      <c r="K8" s="1">
        <v>76.893191097062996</v>
      </c>
      <c r="M8" s="7">
        <f>AVERAGE(B8:K8)</f>
        <v>77.428763729662052</v>
      </c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3" ht="20.25" thickBot="1" x14ac:dyDescent="0.35">
      <c r="A13" s="2" t="s">
        <v>16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 ht="18.75" thickTop="1" thickBot="1" x14ac:dyDescent="0.35">
      <c r="A14" s="4"/>
      <c r="B14" s="4" t="s">
        <v>0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5</v>
      </c>
      <c r="H14" s="4" t="s">
        <v>6</v>
      </c>
      <c r="I14" s="4" t="s">
        <v>7</v>
      </c>
      <c r="J14" s="4" t="s">
        <v>8</v>
      </c>
      <c r="K14" s="4" t="s">
        <v>9</v>
      </c>
      <c r="M14" s="6" t="s">
        <v>20</v>
      </c>
    </row>
    <row r="15" spans="1:13" ht="15.75" thickTop="1" x14ac:dyDescent="0.2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M15" s="7"/>
    </row>
    <row r="16" spans="1:13" x14ac:dyDescent="0.25">
      <c r="A16" s="4" t="s">
        <v>10</v>
      </c>
      <c r="B16" s="1">
        <v>0.93259275922033702</v>
      </c>
      <c r="C16" s="1">
        <v>0.943191192737316</v>
      </c>
      <c r="D16" s="1">
        <v>0.90287622273718904</v>
      </c>
      <c r="E16" s="1">
        <v>0.88215045375799195</v>
      </c>
      <c r="F16" s="1">
        <v>0.92077324270487404</v>
      </c>
      <c r="G16" s="1">
        <v>0.94922401180945903</v>
      </c>
      <c r="H16" s="1">
        <v>0.95324986631143904</v>
      </c>
      <c r="I16" s="1">
        <v>0.91256103092621399</v>
      </c>
      <c r="J16" s="1">
        <v>0.921549909788694</v>
      </c>
      <c r="K16" s="1">
        <v>0.92246716119048899</v>
      </c>
      <c r="M16" s="7">
        <f>AVERAGE(B16:K16)</f>
        <v>0.92406358511840048</v>
      </c>
    </row>
    <row r="17" spans="1:13" x14ac:dyDescent="0.25">
      <c r="A17" s="4" t="s">
        <v>11</v>
      </c>
      <c r="B17" s="1">
        <v>0.90257323132744505</v>
      </c>
      <c r="C17" s="1">
        <v>0.91897645467809796</v>
      </c>
      <c r="D17" s="1">
        <v>0.87959113442581105</v>
      </c>
      <c r="E17" s="1">
        <v>0.86622028868425605</v>
      </c>
      <c r="F17" s="1">
        <v>0.90061791487241305</v>
      </c>
      <c r="G17" s="1">
        <v>0.92048952610911605</v>
      </c>
      <c r="H17" s="1">
        <v>0.93695924263774599</v>
      </c>
      <c r="I17" s="1">
        <v>0.88777558093396902</v>
      </c>
      <c r="J17" s="1">
        <v>0.89270617514572403</v>
      </c>
      <c r="K17" s="1">
        <v>0.90376787199995301</v>
      </c>
      <c r="M17" s="7">
        <f>AVERAGE(B17:K17)</f>
        <v>0.90096774208145314</v>
      </c>
    </row>
    <row r="18" spans="1:13" x14ac:dyDescent="0.25">
      <c r="A18" s="4" t="s">
        <v>12</v>
      </c>
      <c r="B18" s="1">
        <v>0.88243271658463396</v>
      </c>
      <c r="C18" s="1">
        <v>0.87213873669285902</v>
      </c>
      <c r="D18" s="1">
        <v>0.85155920183114897</v>
      </c>
      <c r="E18" s="1">
        <v>0.80251869473248305</v>
      </c>
      <c r="F18" s="1">
        <v>0.82545848239895603</v>
      </c>
      <c r="G18" s="1">
        <v>0.87337133827314795</v>
      </c>
      <c r="H18" s="1">
        <v>0.90262546836749902</v>
      </c>
      <c r="I18" s="1">
        <v>0.86429069161664895</v>
      </c>
      <c r="J18" s="1">
        <v>0.87925766645443504</v>
      </c>
      <c r="K18" s="1">
        <v>0.854186050262281</v>
      </c>
      <c r="M18" s="7">
        <f>AVERAGE(B18:K18)</f>
        <v>0.8607839047214092</v>
      </c>
    </row>
    <row r="19" spans="1:13" x14ac:dyDescent="0.25">
      <c r="A19" s="4" t="s">
        <v>13</v>
      </c>
      <c r="B19" s="1">
        <v>0.85531124872814801</v>
      </c>
      <c r="C19" s="1">
        <v>0.85377309178031402</v>
      </c>
      <c r="D19" s="1">
        <v>0.82508676150743898</v>
      </c>
      <c r="E19" s="1">
        <v>0.77264543362902305</v>
      </c>
      <c r="F19" s="1">
        <v>0.81938972467711102</v>
      </c>
      <c r="G19" s="1">
        <v>0.86710510864026002</v>
      </c>
      <c r="H19" s="1">
        <v>0.88267759041741201</v>
      </c>
      <c r="I19" s="1">
        <v>0.83633417794183296</v>
      </c>
      <c r="J19" s="1">
        <v>0.85037276934720796</v>
      </c>
      <c r="K19" s="1">
        <v>0.82741097596555702</v>
      </c>
      <c r="M19" s="7">
        <f>AVERAGE(B19:K19)</f>
        <v>0.83901068826343062</v>
      </c>
    </row>
    <row r="20" spans="1:13" x14ac:dyDescent="0.25">
      <c r="A20" s="4" t="s">
        <v>14</v>
      </c>
      <c r="B20" s="1">
        <v>0.78715383749297596</v>
      </c>
      <c r="C20" s="1">
        <v>0.78587520527029697</v>
      </c>
      <c r="D20" s="1">
        <v>0.74006501632913202</v>
      </c>
      <c r="E20" s="1">
        <v>0.70857838105384796</v>
      </c>
      <c r="F20" s="1">
        <v>0.70435455671037905</v>
      </c>
      <c r="G20" s="1">
        <v>0.75987504850214804</v>
      </c>
      <c r="H20" s="1">
        <v>0.80132618263532596</v>
      </c>
      <c r="I20" s="1">
        <v>0.76916226567124102</v>
      </c>
      <c r="J20" s="1">
        <v>0.765951978950423</v>
      </c>
      <c r="K20" s="1">
        <v>0.75264297937414504</v>
      </c>
      <c r="M20" s="7">
        <f>AVERAGE(B20:K20)</f>
        <v>0.75749854519899151</v>
      </c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3" ht="20.25" thickBot="1" x14ac:dyDescent="0.35">
      <c r="A24" s="2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3" ht="18.75" thickTop="1" thickBot="1" x14ac:dyDescent="0.35">
      <c r="A25" s="4"/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M25" s="6" t="s">
        <v>20</v>
      </c>
    </row>
    <row r="26" spans="1:13" ht="15.75" thickTop="1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M26" s="7"/>
    </row>
    <row r="27" spans="1:13" x14ac:dyDescent="0.25">
      <c r="A27" s="4" t="s">
        <v>10</v>
      </c>
      <c r="B27" s="1">
        <v>0.46532024779742898</v>
      </c>
      <c r="C27" s="1">
        <v>0.41487009040000999</v>
      </c>
      <c r="D27" s="1">
        <v>0.73627411127575004</v>
      </c>
      <c r="E27" s="1">
        <v>0.98905706422970996</v>
      </c>
      <c r="F27" s="1">
        <v>0.66367413271123499</v>
      </c>
      <c r="G27" s="1">
        <v>0.43266331658291401</v>
      </c>
      <c r="H27" s="1">
        <v>0.35267822536885302</v>
      </c>
      <c r="I27" s="1">
        <v>0.70886978459682104</v>
      </c>
      <c r="J27" s="1">
        <v>0.57096915075237198</v>
      </c>
      <c r="K27" s="1">
        <v>0.63868036349268997</v>
      </c>
      <c r="M27" s="7">
        <f>AVERAGE(B27:K27)</f>
        <v>0.5973056487207784</v>
      </c>
    </row>
    <row r="28" spans="1:13" x14ac:dyDescent="0.25">
      <c r="A28" s="4" t="s">
        <v>11</v>
      </c>
      <c r="B28" s="1">
        <v>0.65884264334869902</v>
      </c>
      <c r="C28" s="1">
        <v>0.58088796347787797</v>
      </c>
      <c r="D28" s="1">
        <v>0.88844887950590701</v>
      </c>
      <c r="E28" s="1">
        <v>1.0834415078664501</v>
      </c>
      <c r="F28" s="1">
        <v>0.77748653359719999</v>
      </c>
      <c r="G28" s="1">
        <v>0.62084104734197298</v>
      </c>
      <c r="H28" s="1">
        <v>0.47270096379938498</v>
      </c>
      <c r="I28" s="1">
        <v>0.87991718426500998</v>
      </c>
      <c r="J28" s="1">
        <v>0.76605656357115404</v>
      </c>
      <c r="K28" s="1">
        <v>0.76382194126168801</v>
      </c>
      <c r="M28" s="7">
        <f>AVERAGE(B28:K28)</f>
        <v>0.74924452280353449</v>
      </c>
    </row>
    <row r="29" spans="1:13" x14ac:dyDescent="0.25">
      <c r="A29" s="4" t="s">
        <v>12</v>
      </c>
      <c r="B29" s="1">
        <v>0.74030142523148401</v>
      </c>
      <c r="C29" s="1">
        <v>0.85626527682578202</v>
      </c>
      <c r="D29" s="1">
        <v>1.09830712946329</v>
      </c>
      <c r="E29" s="1">
        <v>1.48538345708499</v>
      </c>
      <c r="F29" s="1">
        <v>1.30551368920459</v>
      </c>
      <c r="G29" s="1">
        <v>0.95978577096006301</v>
      </c>
      <c r="H29" s="1">
        <v>0.67119712668923204</v>
      </c>
      <c r="I29" s="1">
        <v>1.03468937243771</v>
      </c>
      <c r="J29" s="1">
        <v>0.818795410330726</v>
      </c>
      <c r="K29" s="1">
        <v>1.0472540497826901</v>
      </c>
      <c r="M29" s="7">
        <f>AVERAGE(B29:K29)</f>
        <v>1.0017492708010556</v>
      </c>
    </row>
    <row r="30" spans="1:13" x14ac:dyDescent="0.25">
      <c r="A30" s="4" t="s">
        <v>13</v>
      </c>
      <c r="B30" s="1">
        <v>0.98753087561255803</v>
      </c>
      <c r="C30" s="1">
        <v>1.01434243368726</v>
      </c>
      <c r="D30" s="1">
        <v>1.2945017767928499</v>
      </c>
      <c r="E30" s="1">
        <v>1.7785321148553901</v>
      </c>
      <c r="F30" s="1">
        <v>1.3931796437792401</v>
      </c>
      <c r="G30" s="1">
        <v>1.0047870933615399</v>
      </c>
      <c r="H30" s="1">
        <v>0.86572698379886803</v>
      </c>
      <c r="I30" s="1">
        <v>1.24715835081513</v>
      </c>
      <c r="J30" s="1">
        <v>1.0564312277497601</v>
      </c>
      <c r="K30" s="1">
        <v>1.31957065718424</v>
      </c>
      <c r="M30" s="7">
        <f>AVERAGE(B30:K30)</f>
        <v>1.1961761157636837</v>
      </c>
    </row>
    <row r="31" spans="1:13" x14ac:dyDescent="0.25">
      <c r="A31" s="4" t="s">
        <v>14</v>
      </c>
      <c r="B31" s="1">
        <v>1.4787668247321899</v>
      </c>
      <c r="C31" s="1">
        <v>1.55184097875147</v>
      </c>
      <c r="D31" s="1">
        <v>1.96926345051861</v>
      </c>
      <c r="E31" s="1">
        <v>2.2006204891219601</v>
      </c>
      <c r="F31" s="1">
        <v>2.3124860748876102</v>
      </c>
      <c r="G31" s="1">
        <v>1.9534646918804499</v>
      </c>
      <c r="H31" s="1">
        <v>1.4126249967700999</v>
      </c>
      <c r="I31" s="1">
        <v>1.81226605240426</v>
      </c>
      <c r="J31" s="1">
        <v>1.6278106430565999</v>
      </c>
      <c r="K31" s="1">
        <v>1.8082839457394899</v>
      </c>
      <c r="M31" s="7">
        <f>AVERAGE(B31:K31)</f>
        <v>1.8127428147862741</v>
      </c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3" ht="20.25" thickBot="1" x14ac:dyDescent="0.35">
      <c r="A34" s="2" t="s">
        <v>18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3" ht="18.75" thickTop="1" thickBot="1" x14ac:dyDescent="0.35">
      <c r="A35" s="4"/>
      <c r="B35" s="4" t="s">
        <v>0</v>
      </c>
      <c r="C35" s="4" t="s">
        <v>1</v>
      </c>
      <c r="D35" s="4" t="s">
        <v>2</v>
      </c>
      <c r="E35" s="4" t="s">
        <v>3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M35" s="6" t="s">
        <v>20</v>
      </c>
    </row>
    <row r="36" spans="1:13" ht="15.75" thickTop="1" x14ac:dyDescent="0.2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M36" s="7"/>
    </row>
    <row r="37" spans="1:13" x14ac:dyDescent="0.25">
      <c r="A37" s="4" t="s">
        <v>10</v>
      </c>
      <c r="B37" s="1">
        <v>4.9156088604752499</v>
      </c>
      <c r="C37" s="1">
        <v>4.6546435083998201</v>
      </c>
      <c r="D37" s="1">
        <v>8.2072750160632495</v>
      </c>
      <c r="E37" s="1">
        <v>11.6024585907887</v>
      </c>
      <c r="F37" s="1">
        <v>8.0097639611538494</v>
      </c>
      <c r="G37" s="1">
        <v>4.9944459137794199</v>
      </c>
      <c r="H37" s="1">
        <v>3.8220717810909202</v>
      </c>
      <c r="I37" s="1">
        <v>8.2038034908751793</v>
      </c>
      <c r="J37" s="1">
        <v>6.1675864533290898</v>
      </c>
      <c r="K37" s="1">
        <v>7.5512050572896001</v>
      </c>
      <c r="M37" s="7">
        <f>AVERAGE(B37:K37)</f>
        <v>6.8128862633245095</v>
      </c>
    </row>
    <row r="38" spans="1:13" x14ac:dyDescent="0.25">
      <c r="A38" s="4" t="s">
        <v>11</v>
      </c>
      <c r="B38" s="1">
        <v>7.0216624618595302</v>
      </c>
      <c r="C38" s="1">
        <v>6.44442145286654</v>
      </c>
      <c r="D38" s="1">
        <v>9.7803333289623797</v>
      </c>
      <c r="E38" s="1">
        <v>12.586193467988901</v>
      </c>
      <c r="F38" s="1">
        <v>9.1201819111151892</v>
      </c>
      <c r="G38" s="1">
        <v>6.8767786299920601</v>
      </c>
      <c r="H38" s="1">
        <v>5.21107981705899</v>
      </c>
      <c r="I38" s="1">
        <v>10.129502420029301</v>
      </c>
      <c r="J38" s="1">
        <v>8.3076190098066398</v>
      </c>
      <c r="K38" s="1">
        <v>8.8857236928750094</v>
      </c>
      <c r="M38" s="7">
        <f>AVERAGE(B38:K38)</f>
        <v>8.4363496192554539</v>
      </c>
    </row>
    <row r="39" spans="1:13" x14ac:dyDescent="0.25">
      <c r="A39" s="4" t="s">
        <v>12</v>
      </c>
      <c r="B39" s="1">
        <v>7.54622425931551</v>
      </c>
      <c r="C39" s="1">
        <v>9.1573917204453998</v>
      </c>
      <c r="D39" s="1">
        <v>12.1722767862996</v>
      </c>
      <c r="E39" s="1">
        <v>16.8741367672257</v>
      </c>
      <c r="F39" s="1">
        <v>14.9288738024403</v>
      </c>
      <c r="G39" s="1">
        <v>10.474887595874099</v>
      </c>
      <c r="H39" s="1">
        <v>6.9909046277873896</v>
      </c>
      <c r="I39" s="1">
        <v>11.737964981558401</v>
      </c>
      <c r="J39" s="1">
        <v>8.6867696298354904</v>
      </c>
      <c r="K39" s="1">
        <v>11.5505070459633</v>
      </c>
      <c r="M39" s="7">
        <f>AVERAGE(B39:K39)</f>
        <v>11.01199372167452</v>
      </c>
    </row>
    <row r="40" spans="1:13" x14ac:dyDescent="0.25">
      <c r="A40" s="4" t="s">
        <v>13</v>
      </c>
      <c r="B40" s="1">
        <v>10.2828668419036</v>
      </c>
      <c r="C40" s="1">
        <v>10.9158723794989</v>
      </c>
      <c r="D40" s="1">
        <v>14.113924548589701</v>
      </c>
      <c r="E40" s="1">
        <v>20.0289864478944</v>
      </c>
      <c r="F40" s="1">
        <v>16.0017955203732</v>
      </c>
      <c r="G40" s="1">
        <v>10.9664638984395</v>
      </c>
      <c r="H40" s="1">
        <v>9.4372109247823008</v>
      </c>
      <c r="I40" s="1">
        <v>14.0477287373342</v>
      </c>
      <c r="J40" s="1">
        <v>11.3167242360476</v>
      </c>
      <c r="K40" s="1">
        <v>14.804148557882201</v>
      </c>
      <c r="M40" s="7">
        <f>AVERAGE(B40:K40)</f>
        <v>13.191572209274559</v>
      </c>
    </row>
    <row r="41" spans="1:13" x14ac:dyDescent="0.25">
      <c r="A41" s="4" t="s">
        <v>14</v>
      </c>
      <c r="B41" s="1">
        <v>16.549817057867799</v>
      </c>
      <c r="C41" s="1">
        <v>17.840810625557701</v>
      </c>
      <c r="D41" s="1">
        <v>23.252147231219102</v>
      </c>
      <c r="E41" s="1">
        <v>25.938587154057799</v>
      </c>
      <c r="F41" s="1">
        <v>28.077259800002601</v>
      </c>
      <c r="G41" s="1">
        <v>22.9004363924887</v>
      </c>
      <c r="H41" s="1">
        <v>15.544637089480799</v>
      </c>
      <c r="I41" s="1">
        <v>21.6993130681584</v>
      </c>
      <c r="J41" s="1">
        <v>18.149508344251601</v>
      </c>
      <c r="K41" s="1">
        <v>20.773067298827801</v>
      </c>
      <c r="M41" s="7">
        <f>AVERAGE(B41:K41)</f>
        <v>21.072558406191234</v>
      </c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3" ht="20.25" thickBot="1" x14ac:dyDescent="0.35">
      <c r="A45" s="2" t="s">
        <v>19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3" ht="18.75" thickTop="1" thickBot="1" x14ac:dyDescent="0.35">
      <c r="A46" s="4"/>
      <c r="B46" s="4" t="s">
        <v>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5</v>
      </c>
      <c r="H46" s="4" t="s">
        <v>6</v>
      </c>
      <c r="I46" s="4" t="s">
        <v>7</v>
      </c>
      <c r="J46" s="4" t="s">
        <v>8</v>
      </c>
      <c r="K46" s="4" t="s">
        <v>9</v>
      </c>
      <c r="M46" s="6" t="s">
        <v>20</v>
      </c>
    </row>
    <row r="47" spans="1:13" ht="15.75" thickTop="1" x14ac:dyDescent="0.25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M47" s="7"/>
    </row>
    <row r="48" spans="1:13" x14ac:dyDescent="0.25">
      <c r="A48" s="4" t="s">
        <v>10</v>
      </c>
      <c r="B48" s="1">
        <v>2.2171172410306199</v>
      </c>
      <c r="C48" s="1">
        <v>2.1574622843516398</v>
      </c>
      <c r="D48" s="1">
        <v>2.8648342039397701</v>
      </c>
      <c r="E48" s="1">
        <v>3.4062381876182202</v>
      </c>
      <c r="F48" s="1">
        <v>2.83015263919701</v>
      </c>
      <c r="G48" s="1">
        <v>2.2348257009841701</v>
      </c>
      <c r="H48" s="1">
        <v>1.9550119644367701</v>
      </c>
      <c r="I48" s="1">
        <v>2.8642282539761301</v>
      </c>
      <c r="J48" s="1">
        <v>2.4834625935030901</v>
      </c>
      <c r="K48" s="1">
        <v>2.74794560668321</v>
      </c>
      <c r="M48" s="7">
        <f>AVERAGE(B48:K48)</f>
        <v>2.5761278675720631</v>
      </c>
    </row>
    <row r="49" spans="1:13" x14ac:dyDescent="0.25">
      <c r="A49" s="4" t="s">
        <v>11</v>
      </c>
      <c r="B49" s="1">
        <v>2.6498419692237301</v>
      </c>
      <c r="C49" s="1">
        <v>2.5385865068708098</v>
      </c>
      <c r="D49" s="1">
        <v>3.1273524471927301</v>
      </c>
      <c r="E49" s="1">
        <v>3.5477025619390599</v>
      </c>
      <c r="F49" s="1">
        <v>3.0199638923528802</v>
      </c>
      <c r="G49" s="1">
        <v>2.6223612699229801</v>
      </c>
      <c r="H49" s="1">
        <v>2.2827789680691799</v>
      </c>
      <c r="I49" s="1">
        <v>3.1826879237571002</v>
      </c>
      <c r="J49" s="1">
        <v>2.8822940533204799</v>
      </c>
      <c r="K49" s="1">
        <v>2.98089310322846</v>
      </c>
      <c r="M49" s="7">
        <f>AVERAGE(B49:K49)</f>
        <v>2.8834462695877412</v>
      </c>
    </row>
    <row r="50" spans="1:13" x14ac:dyDescent="0.25">
      <c r="A50" s="4" t="s">
        <v>12</v>
      </c>
      <c r="B50" s="1">
        <v>2.7470391805206398</v>
      </c>
      <c r="C50" s="1">
        <v>3.0261182594943898</v>
      </c>
      <c r="D50" s="1">
        <v>3.4888790157154599</v>
      </c>
      <c r="E50" s="1">
        <v>4.10781411059771</v>
      </c>
      <c r="F50" s="1">
        <v>3.8637900826054601</v>
      </c>
      <c r="G50" s="1">
        <v>3.23649310147173</v>
      </c>
      <c r="H50" s="1">
        <v>2.64403188857233</v>
      </c>
      <c r="I50" s="1">
        <v>3.42607136258987</v>
      </c>
      <c r="J50" s="1">
        <v>2.9473326296560902</v>
      </c>
      <c r="K50" s="1">
        <v>3.3986036906299302</v>
      </c>
      <c r="M50" s="7">
        <f>AVERAGE(B50:K50)</f>
        <v>3.2886173321853613</v>
      </c>
    </row>
    <row r="51" spans="1:13" x14ac:dyDescent="0.25">
      <c r="A51" s="4" t="s">
        <v>13</v>
      </c>
      <c r="B51" s="1">
        <v>3.2066909489228301</v>
      </c>
      <c r="C51" s="1">
        <v>3.30391773195081</v>
      </c>
      <c r="D51" s="1">
        <v>3.7568503495068399</v>
      </c>
      <c r="E51" s="1">
        <v>4.4753755650106601</v>
      </c>
      <c r="F51" s="1">
        <v>4.0002244337503399</v>
      </c>
      <c r="G51" s="1">
        <v>3.3115651735153202</v>
      </c>
      <c r="H51" s="1">
        <v>3.0720043822856602</v>
      </c>
      <c r="I51" s="1">
        <v>3.7480299808478401</v>
      </c>
      <c r="J51" s="1">
        <v>3.3640339231416299</v>
      </c>
      <c r="K51" s="1">
        <v>3.8476159576914899</v>
      </c>
      <c r="M51" s="7">
        <f>AVERAGE(B51:K51)</f>
        <v>3.6086308446623412</v>
      </c>
    </row>
    <row r="52" spans="1:13" x14ac:dyDescent="0.25">
      <c r="A52" s="4" t="s">
        <v>14</v>
      </c>
      <c r="B52" s="1">
        <v>4.0681466367214201</v>
      </c>
      <c r="C52" s="1">
        <v>4.2238383758801303</v>
      </c>
      <c r="D52" s="1">
        <v>4.8220480328610398</v>
      </c>
      <c r="E52" s="1">
        <v>5.0929939283350603</v>
      </c>
      <c r="F52" s="1">
        <v>5.2987979580280804</v>
      </c>
      <c r="G52" s="1">
        <v>4.7854400416773304</v>
      </c>
      <c r="H52" s="1">
        <v>3.9426687775516802</v>
      </c>
      <c r="I52" s="1">
        <v>4.6582521473357801</v>
      </c>
      <c r="J52" s="1">
        <v>4.2602239781790399</v>
      </c>
      <c r="K52" s="1">
        <v>4.5577480512669704</v>
      </c>
      <c r="M52" s="7">
        <f>AVERAGE(B52:K52)</f>
        <v>4.571015792783653</v>
      </c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2022-03-28T14:55:23Z</dcterms:modified>
</cp:coreProperties>
</file>