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afem\Desktop\Research\EMG Project\Work Flow\Reports on EMG\Report 5  30.08.2022\Report\Main Copy of Results\"/>
    </mc:Choice>
  </mc:AlternateContent>
  <xr:revisionPtr revIDLastSave="0" documentId="13_ncr:1_{BA7D3DE8-CD42-42A4-8ED4-D67F1D54E57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Sheet1!$A$29</definedName>
    <definedName name="_xlchart.v1.11" hidden="1">Sheet1!$A$30</definedName>
    <definedName name="_xlchart.v1.12" hidden="1">Sheet1!$A$31</definedName>
    <definedName name="_xlchart.v1.13" hidden="1">Sheet1!$A$32</definedName>
    <definedName name="_xlchart.v1.14" hidden="1">Sheet1!$A$33</definedName>
    <definedName name="_xlchart.v1.15" hidden="1">Sheet1!$B$29:$AB$29</definedName>
    <definedName name="_xlchart.v1.16" hidden="1">Sheet1!$B$30:$AB$30</definedName>
    <definedName name="_xlchart.v1.17" hidden="1">Sheet1!$B$31:$AB$31</definedName>
    <definedName name="_xlchart.v1.18" hidden="1">Sheet1!$B$32:$AB$32</definedName>
    <definedName name="_xlchart.v1.19" hidden="1">Sheet1!$B$33:$AB$33</definedName>
    <definedName name="_xlchart.v1.2" hidden="1">Sheet1!$A$4</definedName>
    <definedName name="_xlchart.v1.3" hidden="1">Sheet1!$A$5</definedName>
    <definedName name="_xlchart.v1.4" hidden="1">Sheet1!$A$6</definedName>
    <definedName name="_xlchart.v1.5" hidden="1">Sheet1!$B$2:$AB$2</definedName>
    <definedName name="_xlchart.v1.6" hidden="1">Sheet1!$B$3:$AB$3</definedName>
    <definedName name="_xlchart.v1.7" hidden="1">Sheet1!$B$4:$AB$4</definedName>
    <definedName name="_xlchart.v1.8" hidden="1">Sheet1!$B$5:$AB$5</definedName>
    <definedName name="_xlchart.v1.9" hidden="1">Sheet1!$B$6:$AB$6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7" i="1" l="1"/>
  <c r="AC58" i="1"/>
  <c r="AC59" i="1"/>
  <c r="AC60" i="1"/>
  <c r="AC56" i="1"/>
  <c r="AC48" i="1"/>
  <c r="AC49" i="1"/>
  <c r="AC50" i="1"/>
  <c r="AC51" i="1"/>
  <c r="AC47" i="1"/>
  <c r="AC39" i="1"/>
  <c r="AC40" i="1"/>
  <c r="AC41" i="1"/>
  <c r="AC42" i="1"/>
  <c r="AC38" i="1"/>
  <c r="AC30" i="1"/>
  <c r="AC31" i="1"/>
  <c r="AC32" i="1"/>
  <c r="AC33" i="1"/>
  <c r="AC29" i="1"/>
  <c r="AC21" i="1"/>
  <c r="AC22" i="1"/>
  <c r="AC23" i="1"/>
  <c r="AC24" i="1"/>
  <c r="AC20" i="1"/>
  <c r="AC12" i="1"/>
  <c r="AC13" i="1"/>
  <c r="AC14" i="1"/>
  <c r="AC15" i="1"/>
  <c r="AC11" i="1"/>
  <c r="AC3" i="1"/>
  <c r="AC4" i="1"/>
  <c r="AC5" i="1"/>
  <c r="AC6" i="1"/>
  <c r="AC2" i="1"/>
</calcChain>
</file>

<file path=xl/sharedStrings.xml><?xml version="1.0" encoding="utf-8"?>
<sst xmlns="http://schemas.openxmlformats.org/spreadsheetml/2006/main" count="238" uniqueCount="40">
  <si>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</si>
  <si>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</si>
  <si>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</si>
  <si>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</si>
  <si>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</si>
  <si>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</si>
  <si>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</si>
  <si>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</si>
  <si>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</si>
  <si>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</si>
  <si>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</si>
  <si>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</si>
  <si>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</si>
  <si>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</si>
  <si>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</si>
  <si>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</si>
  <si>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</si>
  <si>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</si>
  <si>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</si>
  <si>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</si>
  <si>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</si>
  <si>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</si>
  <si>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</si>
  <si>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</si>
  <si>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</si>
  <si>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</si>
  <si>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</si>
  <si>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Mean Value</t>
  </si>
  <si>
    <t>Decision Tree</t>
  </si>
  <si>
    <t>KNeighborsClassifier</t>
  </si>
  <si>
    <t>ExtraTreesClassifier</t>
  </si>
  <si>
    <t>Random Forest</t>
  </si>
  <si>
    <t>XGBoost</t>
  </si>
  <si>
    <t>TSNE Tuned Machine Learning Accuracy</t>
  </si>
  <si>
    <t>TSNE Tuned Machine Learning F1 Score</t>
  </si>
  <si>
    <t>TSNE Tuned Machine Learning Precision</t>
  </si>
  <si>
    <t>TSNE Tuned Machine Learning RMSE</t>
  </si>
  <si>
    <t>TSNE Tuned Machine Learning MSE</t>
  </si>
  <si>
    <t>TSNE Tuned Machine Learning MAE</t>
  </si>
  <si>
    <t>TSNE Tuned Machine Learning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</si>
</sst>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rgb="FF000000"/>
      <name val="Courier New"/>
      <family val="3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6">
    <xf numFmtId="0" fontId="0" fillId="0" borderId="0" xfId="0"/>
    <xf numFmtId="0" fontId="1" fillId="2" borderId="1" xfId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2" xfId="2" applyFill="1"/>
    <xf numFmtId="0" fontId="5" fillId="3" borderId="3" xfId="3" applyFill="1"/>
  </cellXfs>
  <cellStyles count="4">
    <cellStyle name="Heading 1" xfId="2" builtinId="16"/>
    <cellStyle name="Heading 2" xfId="3" builtinId="17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  <cx:data id="3">
      <cx:numDim type="val">
        <cx:f dir="row">_xlchart.v1.8</cx:f>
      </cx:numDim>
    </cx:data>
    <cx:data id="4">
      <cx:numDim type="val">
        <cx:f dir="row">_xlchart.v1.9</cx:f>
      </cx:numDim>
    </cx:data>
  </cx:chartData>
  <cx:chart>
    <cx:plotArea>
      <cx:plotAreaRegion>
        <cx:series layoutId="boxWhisker" uniqueId="{38E32C1B-651A-4BD3-9607-C93ED610796C}">
          <cx:tx>
            <cx:txData>
              <cx:f>_xlchart.v1.0</cx:f>
              <cx:v>Decision Tree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07E12C7-1EFC-4C01-BCFC-EDE6E26054D0}">
          <cx:tx>
            <cx:txData>
              <cx:f>_xlchart.v1.1</cx:f>
              <cx:v>KNeighborsClassifier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BDE816A-9A2E-41E1-8F01-C9C84D2679F6}">
          <cx:tx>
            <cx:txData>
              <cx:f>_xlchart.v1.2</cx:f>
              <cx:v>Random Forest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B9BC879-DBEA-4E5D-8E27-DB178B175960}">
          <cx:tx>
            <cx:txData>
              <cx:f>_xlchart.v1.3</cx:f>
              <cx:v>ExtraTreesClassifier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E78FFC0-7CC9-4B5D-A852-FA3E05210AD0}">
          <cx:tx>
            <cx:txData>
              <cx:f>_xlchart.v1.4</cx:f>
              <cx:v>XGBoost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70"/>
        <cx:title>
          <cx:tx>
            <cx:txData>
              <cx:v>TSNE Accuracy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TSNE Accuracy (%)</a:t>
              </a:r>
            </a:p>
          </cx:txPr>
        </cx:title>
        <cx:majorGridlines/>
        <cx:min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_xlchart.v1.15</cx:f>
      </cx:numDim>
    </cx:data>
    <cx:data id="1">
      <cx:numDim type="val">
        <cx:f dir="row">_xlchart.v1.16</cx:f>
      </cx:numDim>
    </cx:data>
    <cx:data id="2">
      <cx:numDim type="val">
        <cx:f dir="row">_xlchart.v1.17</cx:f>
      </cx:numDim>
    </cx:data>
    <cx:data id="3">
      <cx:numDim type="val">
        <cx:f dir="row">_xlchart.v1.18</cx:f>
      </cx:numDim>
    </cx:data>
    <cx:data id="4">
      <cx:numDim type="val">
        <cx:f dir="row">_xlchart.v1.19</cx:f>
      </cx:numDim>
    </cx:data>
  </cx:chartData>
  <cx:chart>
    <cx:plotArea>
      <cx:plotAreaRegion>
        <cx:series layoutId="boxWhisker" uniqueId="{DF1F0A7D-09A5-4C1A-A767-779002F4F45F}">
          <cx:tx>
            <cx:txData>
              <cx:f>_xlchart.v1.10</cx:f>
              <cx:v>Decision Tree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13161CA-A5DF-4FDE-ADB3-D94F1A90C2D4}">
          <cx:tx>
            <cx:txData>
              <cx:f>_xlchart.v1.11</cx:f>
              <cx:v>KNeighborsClassifier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E6194BA-5B3B-4E17-B231-0D9B577092C2}">
          <cx:tx>
            <cx:txData>
              <cx:f>_xlchart.v1.12</cx:f>
              <cx:v>Random Forest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7C964E7-0720-448E-8820-503ABBD4BB7F}">
          <cx:tx>
            <cx:txData>
              <cx:f>_xlchart.v1.13</cx:f>
              <cx:v>ExtraTreesClassifier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EEEC3DE-8590-47DB-90CF-D23753C94CD2}">
          <cx:tx>
            <cx:txData>
              <cx:f>_xlchart.v1.14</cx:f>
              <cx:v>XGBoost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0.70000000000000007"/>
        <cx:title>
          <cx:tx>
            <cx:txData>
              <cx:v>TSNE F1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TSNE F1 Score</a:t>
              </a:r>
            </a:p>
          </cx:txPr>
        </cx:title>
        <cx:majorGridlines/>
        <cx:min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218513</xdr:colOff>
      <xdr:row>65</xdr:row>
      <xdr:rowOff>68354</xdr:rowOff>
    </xdr:from>
    <xdr:to>
      <xdr:col>16</xdr:col>
      <xdr:colOff>201706</xdr:colOff>
      <xdr:row>82</xdr:row>
      <xdr:rowOff>145676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590854-BDF3-6598-2D31-ED4EA58C0D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6413" y="14174879"/>
              <a:ext cx="5783918" cy="33158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448235</xdr:colOff>
      <xdr:row>65</xdr:row>
      <xdr:rowOff>57149</xdr:rowOff>
    </xdr:from>
    <xdr:to>
      <xdr:col>25</xdr:col>
      <xdr:colOff>560294</xdr:colOff>
      <xdr:row>82</xdr:row>
      <xdr:rowOff>78441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5117276-CA88-67DA-CC36-184293B4FF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73610" y="14163674"/>
              <a:ext cx="5446059" cy="32597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0"/>
  <sheetViews>
    <sheetView tabSelected="1" topLeftCell="H64" zoomScale="85" zoomScaleNormal="85" workbookViewId="0">
      <selection activeCell="R70" sqref="R70"/>
    </sheetView>
  </sheetViews>
  <sheetFormatPr defaultRowHeight="15" x14ac:dyDescent="0.25"/>
  <cols>
    <col min="1" max="1" width="36.85546875" bestFit="1" customWidth="1"/>
    <col min="2" max="10" width="9" bestFit="1" customWidth="1"/>
    <col min="11" max="28" width="10" bestFit="1" customWidth="1"/>
    <col min="29" max="29" width="16.140625" customWidth="1"/>
  </cols>
  <sheetData>
    <row r="1" spans="1:29" ht="18" thickBot="1" x14ac:dyDescent="0.35">
      <c r="A1" s="5" t="s">
        <v>33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</row>
    <row r="2" spans="1:29" ht="21" thickTop="1" thickBot="1" x14ac:dyDescent="0.35">
      <c r="A2" s="4" t="s">
        <v>28</v>
      </c>
      <c r="B2" s="2">
        <v>86.825698737253603</v>
      </c>
      <c r="C2" s="2">
        <v>89.035745693445705</v>
      </c>
      <c r="D2" s="2">
        <v>84.217565760142605</v>
      </c>
      <c r="E2" s="2">
        <v>82.049950672412805</v>
      </c>
      <c r="F2" s="2">
        <v>87.848287069801501</v>
      </c>
      <c r="G2" s="2">
        <v>89.870404654853203</v>
      </c>
      <c r="H2" s="2">
        <v>91.653962429911303</v>
      </c>
      <c r="I2" s="2">
        <v>85.271615433131302</v>
      </c>
      <c r="J2" s="2">
        <v>86.135888409518003</v>
      </c>
      <c r="K2" s="2">
        <v>86.988015277228996</v>
      </c>
      <c r="L2" s="2">
        <v>89.430098622299099</v>
      </c>
      <c r="M2" s="2">
        <v>84.844896992659201</v>
      </c>
      <c r="N2" s="2">
        <v>85.912116425992707</v>
      </c>
      <c r="O2" s="2">
        <v>89.575329132728797</v>
      </c>
      <c r="P2" s="2">
        <v>87.946564112944003</v>
      </c>
      <c r="Q2" s="2">
        <v>83.436053281831306</v>
      </c>
      <c r="R2" s="2">
        <v>88.056507952875606</v>
      </c>
      <c r="S2" s="2">
        <v>87.695902134250304</v>
      </c>
      <c r="T2" s="2">
        <v>80.202308456697295</v>
      </c>
      <c r="U2" s="2">
        <v>90.554093833850004</v>
      </c>
      <c r="V2" s="2">
        <v>88.314743151984203</v>
      </c>
      <c r="W2" s="2">
        <v>91.012040185076302</v>
      </c>
      <c r="X2" s="2">
        <v>84.219678683588896</v>
      </c>
      <c r="Y2" s="2">
        <v>93.0714152625835</v>
      </c>
      <c r="Z2" s="2">
        <v>93.353466653131605</v>
      </c>
      <c r="AA2" s="2">
        <v>90.871721794414995</v>
      </c>
      <c r="AB2" s="2">
        <v>78.215094728171294</v>
      </c>
      <c r="AC2" s="4">
        <f xml:space="preserve"> AVERAGE(B2:AB2)</f>
        <v>87.281820946028816</v>
      </c>
    </row>
    <row r="3" spans="1:29" ht="21" thickTop="1" thickBot="1" x14ac:dyDescent="0.35">
      <c r="A3" s="4" t="s">
        <v>29</v>
      </c>
      <c r="B3" s="2">
        <v>89.610080836899598</v>
      </c>
      <c r="C3" s="2">
        <v>91.1230665770006</v>
      </c>
      <c r="D3" s="2">
        <v>86.903044766725202</v>
      </c>
      <c r="E3" s="2">
        <v>86.240199387299398</v>
      </c>
      <c r="F3" s="2">
        <v>90.306938219181603</v>
      </c>
      <c r="G3" s="2">
        <v>91.602750595080593</v>
      </c>
      <c r="H3" s="2">
        <v>93.418774708663804</v>
      </c>
      <c r="I3" s="2">
        <v>88.266103600515507</v>
      </c>
      <c r="J3" s="2">
        <v>88.846245467298303</v>
      </c>
      <c r="K3" s="2">
        <v>89.719478467008997</v>
      </c>
      <c r="L3" s="2">
        <v>91.530527742226894</v>
      </c>
      <c r="M3" s="2">
        <v>87.178677612018802</v>
      </c>
      <c r="N3" s="2">
        <v>88.509702166064898</v>
      </c>
      <c r="O3" s="2">
        <v>92.0649556887454</v>
      </c>
      <c r="P3" s="2">
        <v>90.737273555308093</v>
      </c>
      <c r="Q3" s="2">
        <v>86.821551307904201</v>
      </c>
      <c r="R3" s="2">
        <v>90.783944729447498</v>
      </c>
      <c r="S3" s="2">
        <v>90.444438610768302</v>
      </c>
      <c r="T3" s="2">
        <v>83.733788569826999</v>
      </c>
      <c r="U3" s="2">
        <v>92.781410373303402</v>
      </c>
      <c r="V3" s="2">
        <v>90.244581025368603</v>
      </c>
      <c r="W3" s="2">
        <v>92.847465426007801</v>
      </c>
      <c r="X3" s="2">
        <v>87.567806068156401</v>
      </c>
      <c r="Y3" s="2">
        <v>94.623226596395895</v>
      </c>
      <c r="Z3" s="2">
        <v>95.0360369505634</v>
      </c>
      <c r="AA3" s="2">
        <v>92.957167520758503</v>
      </c>
      <c r="AB3" s="2">
        <v>81.901256177924196</v>
      </c>
      <c r="AC3" s="4">
        <f t="shared" ref="AC3:AC6" si="0" xml:space="preserve"> AVERAGE(B3:AB3)</f>
        <v>89.844462694313435</v>
      </c>
    </row>
    <row r="4" spans="1:29" ht="21" thickTop="1" thickBot="1" x14ac:dyDescent="0.35">
      <c r="A4" s="4" t="s">
        <v>31</v>
      </c>
      <c r="B4" s="2">
        <v>89.9323717440693</v>
      </c>
      <c r="C4" s="2">
        <v>91.617091717965906</v>
      </c>
      <c r="D4" s="2">
        <v>87.393459389997602</v>
      </c>
      <c r="E4" s="2">
        <v>86.676359104834106</v>
      </c>
      <c r="F4" s="2">
        <v>90.875730649262096</v>
      </c>
      <c r="G4" s="2">
        <v>92.017984660142801</v>
      </c>
      <c r="H4" s="2">
        <v>93.633239451176905</v>
      </c>
      <c r="I4" s="2">
        <v>88.628074697671806</v>
      </c>
      <c r="J4" s="2">
        <v>89.335909584182502</v>
      </c>
      <c r="K4" s="2">
        <v>90.330567628078498</v>
      </c>
      <c r="L4" s="2">
        <v>91.999799242139005</v>
      </c>
      <c r="M4" s="2">
        <v>88.060094193174905</v>
      </c>
      <c r="N4" s="2">
        <v>89.039936823104696</v>
      </c>
      <c r="O4" s="2">
        <v>92.328774140668997</v>
      </c>
      <c r="P4" s="2">
        <v>91.311608136828198</v>
      </c>
      <c r="Q4" s="2">
        <v>87.435030815984504</v>
      </c>
      <c r="R4" s="2">
        <v>90.948931453172094</v>
      </c>
      <c r="S4" s="2">
        <v>90.906465754863007</v>
      </c>
      <c r="T4" s="2">
        <v>84.638316304430901</v>
      </c>
      <c r="U4" s="2">
        <v>93.211243389689201</v>
      </c>
      <c r="V4" s="2">
        <v>90.998305384829393</v>
      </c>
      <c r="W4" s="2">
        <v>93.312712492650604</v>
      </c>
      <c r="X4" s="2">
        <v>88.084300137558699</v>
      </c>
      <c r="Y4" s="2">
        <v>94.727035587851603</v>
      </c>
      <c r="Z4" s="2">
        <v>95.109633539742106</v>
      </c>
      <c r="AA4" s="2">
        <v>93.242169302019605</v>
      </c>
      <c r="AB4" s="2">
        <v>83.059616968698506</v>
      </c>
      <c r="AC4" s="4">
        <f t="shared" si="0"/>
        <v>90.327954159066195</v>
      </c>
    </row>
    <row r="5" spans="1:29" ht="21" thickTop="1" thickBot="1" x14ac:dyDescent="0.35">
      <c r="A5" s="4" t="s">
        <v>30</v>
      </c>
      <c r="B5" s="2">
        <v>89.863686796639698</v>
      </c>
      <c r="C5" s="2">
        <v>91.6791681754694</v>
      </c>
      <c r="D5" s="2">
        <v>87.4852482232304</v>
      </c>
      <c r="E5" s="2">
        <v>86.658185783270099</v>
      </c>
      <c r="F5" s="2">
        <v>91.3711305077193</v>
      </c>
      <c r="G5" s="2">
        <v>92.332716212642097</v>
      </c>
      <c r="H5" s="2">
        <v>93.914885920260403</v>
      </c>
      <c r="I5" s="2">
        <v>88.501933254723397</v>
      </c>
      <c r="J5" s="2">
        <v>89.272385590640795</v>
      </c>
      <c r="K5" s="2">
        <v>90.414855788226006</v>
      </c>
      <c r="L5" s="2">
        <v>92.323521292880599</v>
      </c>
      <c r="M5" s="2">
        <v>88.270581734943505</v>
      </c>
      <c r="N5" s="2">
        <v>89.130189530685897</v>
      </c>
      <c r="O5" s="2">
        <v>92.677116950975801</v>
      </c>
      <c r="P5" s="2">
        <v>91.546908207671194</v>
      </c>
      <c r="Q5" s="2">
        <v>87.389587889460003</v>
      </c>
      <c r="R5" s="2">
        <v>91.013379392127007</v>
      </c>
      <c r="S5" s="2">
        <v>90.948468222507998</v>
      </c>
      <c r="T5" s="2">
        <v>84.408999413967905</v>
      </c>
      <c r="U5" s="2">
        <v>93.3779664990752</v>
      </c>
      <c r="V5" s="2">
        <v>91.117181374408702</v>
      </c>
      <c r="W5" s="2">
        <v>93.578567959303598</v>
      </c>
      <c r="X5" s="2">
        <v>88.084300137558699</v>
      </c>
      <c r="Y5" s="2">
        <v>94.934653570763103</v>
      </c>
      <c r="Z5" s="2">
        <v>95.272053598619394</v>
      </c>
      <c r="AA5" s="2">
        <v>93.239428900276707</v>
      </c>
      <c r="AB5" s="2">
        <v>82.797055189456302</v>
      </c>
      <c r="AC5" s="4">
        <f t="shared" si="0"/>
        <v>90.429783559907534</v>
      </c>
    </row>
    <row r="6" spans="1:29" ht="21" thickTop="1" thickBot="1" x14ac:dyDescent="0.35">
      <c r="A6" s="4" t="s">
        <v>32</v>
      </c>
      <c r="B6" s="2">
        <v>85.494267448618302</v>
      </c>
      <c r="C6" s="2">
        <v>85.950028451709699</v>
      </c>
      <c r="D6" s="2">
        <v>83.082006766148197</v>
      </c>
      <c r="E6" s="2">
        <v>79.848382574380807</v>
      </c>
      <c r="F6" s="2">
        <v>81.520798930565306</v>
      </c>
      <c r="G6" s="2">
        <v>85.562020629463106</v>
      </c>
      <c r="H6" s="2">
        <v>88.876256427482403</v>
      </c>
      <c r="I6" s="2">
        <v>84.086982751528694</v>
      </c>
      <c r="J6" s="2">
        <v>85.262433498319197</v>
      </c>
      <c r="K6" s="2">
        <v>83.990517581983397</v>
      </c>
      <c r="L6" s="2">
        <v>86.112574970513606</v>
      </c>
      <c r="M6" s="2">
        <v>82.342726339884706</v>
      </c>
      <c r="N6" s="2">
        <v>83.664259927797801</v>
      </c>
      <c r="O6" s="2">
        <v>85.244096101634099</v>
      </c>
      <c r="P6" s="2">
        <v>83.997065074385105</v>
      </c>
      <c r="Q6" s="2">
        <v>82.96458291914</v>
      </c>
      <c r="R6" s="2">
        <v>85.970972648294705</v>
      </c>
      <c r="S6" s="2">
        <v>84.493213976321101</v>
      </c>
      <c r="T6" s="2">
        <v>79.144902795118099</v>
      </c>
      <c r="U6" s="2">
        <v>88.740980019277302</v>
      </c>
      <c r="V6" s="2">
        <v>86.961580291878406</v>
      </c>
      <c r="W6" s="2">
        <v>88.182213246759801</v>
      </c>
      <c r="X6" s="2">
        <v>80.983155545173702</v>
      </c>
      <c r="Y6" s="2">
        <v>90.255263648220605</v>
      </c>
      <c r="Z6" s="2">
        <v>91.026291747030697</v>
      </c>
      <c r="AA6" s="2">
        <v>90.153736537776396</v>
      </c>
      <c r="AB6" s="2">
        <v>77.638488467874794</v>
      </c>
      <c r="AC6" s="4">
        <f t="shared" si="0"/>
        <v>84.872214789528883</v>
      </c>
    </row>
    <row r="7" spans="1:29" ht="15.75" thickTop="1" x14ac:dyDescent="0.25"/>
    <row r="10" spans="1:29" ht="18" thickBot="1" x14ac:dyDescent="0.35">
      <c r="A10" s="5" t="s">
        <v>35</v>
      </c>
      <c r="B10" s="5" t="s">
        <v>0</v>
      </c>
      <c r="C10" s="5" t="s">
        <v>1</v>
      </c>
      <c r="D10" s="5" t="s">
        <v>2</v>
      </c>
      <c r="E10" s="5" t="s">
        <v>3</v>
      </c>
      <c r="F10" s="5" t="s">
        <v>4</v>
      </c>
      <c r="G10" s="5" t="s">
        <v>5</v>
      </c>
      <c r="H10" s="5" t="s">
        <v>6</v>
      </c>
      <c r="I10" s="5" t="s">
        <v>7</v>
      </c>
      <c r="J10" s="5" t="s">
        <v>8</v>
      </c>
      <c r="K10" s="5" t="s">
        <v>9</v>
      </c>
      <c r="L10" s="5" t="s">
        <v>10</v>
      </c>
      <c r="M10" s="5" t="s">
        <v>11</v>
      </c>
      <c r="N10" s="5" t="s">
        <v>12</v>
      </c>
      <c r="O10" s="5" t="s">
        <v>13</v>
      </c>
      <c r="P10" s="5" t="s">
        <v>14</v>
      </c>
      <c r="Q10" s="5" t="s">
        <v>15</v>
      </c>
      <c r="R10" s="5" t="s">
        <v>16</v>
      </c>
      <c r="S10" s="5" t="s">
        <v>17</v>
      </c>
      <c r="T10" s="5" t="s">
        <v>18</v>
      </c>
      <c r="U10" s="5" t="s">
        <v>19</v>
      </c>
      <c r="V10" s="5" t="s">
        <v>20</v>
      </c>
      <c r="W10" s="5" t="s">
        <v>21</v>
      </c>
      <c r="X10" s="5" t="s">
        <v>22</v>
      </c>
      <c r="Y10" s="5" t="s">
        <v>23</v>
      </c>
      <c r="Z10" s="5" t="s">
        <v>24</v>
      </c>
      <c r="AA10" s="5" t="s">
        <v>25</v>
      </c>
      <c r="AB10" s="5" t="s">
        <v>26</v>
      </c>
      <c r="AC10" s="5" t="s">
        <v>27</v>
      </c>
    </row>
    <row r="11" spans="1:29" ht="21" thickTop="1" thickBot="1" x14ac:dyDescent="0.35">
      <c r="A11" s="4" t="s">
        <v>28</v>
      </c>
      <c r="B11" s="2">
        <v>0.86794402679926297</v>
      </c>
      <c r="C11" s="2">
        <v>0.89077939381849303</v>
      </c>
      <c r="D11" s="2">
        <v>0.84172193914943305</v>
      </c>
      <c r="E11" s="2">
        <v>0.82145456438372799</v>
      </c>
      <c r="F11" s="2">
        <v>0.87853698665333102</v>
      </c>
      <c r="G11" s="2">
        <v>0.89889684646092105</v>
      </c>
      <c r="H11" s="2">
        <v>0.91657774086841104</v>
      </c>
      <c r="I11" s="2">
        <v>0.85314445393775595</v>
      </c>
      <c r="J11" s="2">
        <v>0.86139626025719696</v>
      </c>
      <c r="K11" s="2">
        <v>0.86989011068427402</v>
      </c>
      <c r="L11" s="2">
        <v>0.89425545458585898</v>
      </c>
      <c r="M11" s="2">
        <v>0.84890184653134004</v>
      </c>
      <c r="N11" s="2">
        <v>0.85916726446845104</v>
      </c>
      <c r="O11" s="2">
        <v>0.89602637268462904</v>
      </c>
      <c r="P11" s="2">
        <v>0.87948844054059705</v>
      </c>
      <c r="Q11" s="2">
        <v>0.83445516524329799</v>
      </c>
      <c r="R11" s="2">
        <v>0.88104481778716004</v>
      </c>
      <c r="S11" s="2">
        <v>0.87712441925279705</v>
      </c>
      <c r="T11" s="2">
        <v>0.80247750408740004</v>
      </c>
      <c r="U11" s="2">
        <v>0.90568590748269695</v>
      </c>
      <c r="V11" s="2">
        <v>0.88369604063143503</v>
      </c>
      <c r="W11" s="2">
        <v>0.910018368299917</v>
      </c>
      <c r="X11" s="2">
        <v>0.84225577072152202</v>
      </c>
      <c r="Y11" s="2">
        <v>0.93068806465202303</v>
      </c>
      <c r="Z11" s="2">
        <v>0.93323598679947495</v>
      </c>
      <c r="AA11" s="2">
        <v>0.90895149459875302</v>
      </c>
      <c r="AB11" s="2">
        <v>0.78171494086014603</v>
      </c>
      <c r="AC11" s="4">
        <f xml:space="preserve"> AVERAGE(B11:AB11)</f>
        <v>0.87294556230519638</v>
      </c>
    </row>
    <row r="12" spans="1:29" ht="21" thickTop="1" thickBot="1" x14ac:dyDescent="0.35">
      <c r="A12" s="4" t="s">
        <v>29</v>
      </c>
      <c r="B12" s="2">
        <v>0.89376080592207396</v>
      </c>
      <c r="C12" s="2">
        <v>0.91013100038511496</v>
      </c>
      <c r="D12" s="2">
        <v>0.86426109737203805</v>
      </c>
      <c r="E12" s="2">
        <v>0.85989908488218203</v>
      </c>
      <c r="F12" s="2">
        <v>0.90280612394460502</v>
      </c>
      <c r="G12" s="2">
        <v>0.91516466567448296</v>
      </c>
      <c r="H12" s="2">
        <v>0.93316683699931002</v>
      </c>
      <c r="I12" s="2">
        <v>0.88062993441705495</v>
      </c>
      <c r="J12" s="2">
        <v>0.88608405659614997</v>
      </c>
      <c r="K12" s="2">
        <v>0.89544322680705002</v>
      </c>
      <c r="L12" s="2">
        <v>0.91393765765709101</v>
      </c>
      <c r="M12" s="2">
        <v>0.86848362364188303</v>
      </c>
      <c r="N12" s="2">
        <v>0.88209214373326095</v>
      </c>
      <c r="O12" s="2">
        <v>0.92030996011951005</v>
      </c>
      <c r="P12" s="2">
        <v>0.90643966351398098</v>
      </c>
      <c r="Q12" s="2">
        <v>0.86446584019507899</v>
      </c>
      <c r="R12" s="2">
        <v>0.906729768720268</v>
      </c>
      <c r="S12" s="2">
        <v>0.90337999744476505</v>
      </c>
      <c r="T12" s="2">
        <v>0.83137954647724399</v>
      </c>
      <c r="U12" s="2">
        <v>0.92694126502504903</v>
      </c>
      <c r="V12" s="2">
        <v>0.90137415793000697</v>
      </c>
      <c r="W12" s="2">
        <v>0.92839131736291702</v>
      </c>
      <c r="X12" s="2">
        <v>0.87160074979074398</v>
      </c>
      <c r="Y12" s="2">
        <v>0.94571005718433299</v>
      </c>
      <c r="Z12" s="2">
        <v>0.949831988176145</v>
      </c>
      <c r="AA12" s="2">
        <v>0.928297078478869</v>
      </c>
      <c r="AB12" s="2">
        <v>0.81405404618164301</v>
      </c>
      <c r="AC12" s="4">
        <f t="shared" ref="AC12:AC15" si="1" xml:space="preserve"> AVERAGE(B12:AB12)</f>
        <v>0.89647280350492042</v>
      </c>
    </row>
    <row r="13" spans="1:29" ht="21" thickTop="1" thickBot="1" x14ac:dyDescent="0.35">
      <c r="A13" s="4" t="s">
        <v>31</v>
      </c>
      <c r="B13" s="2">
        <v>0.89655363712812997</v>
      </c>
      <c r="C13" s="2">
        <v>0.915100302319244</v>
      </c>
      <c r="D13" s="2">
        <v>0.87066382829216205</v>
      </c>
      <c r="E13" s="2">
        <v>0.86416323848321297</v>
      </c>
      <c r="F13" s="2">
        <v>0.90869042948929502</v>
      </c>
      <c r="G13" s="2">
        <v>0.91974792751407497</v>
      </c>
      <c r="H13" s="2">
        <v>0.935303364462714</v>
      </c>
      <c r="I13" s="2">
        <v>0.88436865936495601</v>
      </c>
      <c r="J13" s="2">
        <v>0.89102746863086102</v>
      </c>
      <c r="K13" s="2">
        <v>0.90183837939268996</v>
      </c>
      <c r="L13" s="2">
        <v>0.91878899662024005</v>
      </c>
      <c r="M13" s="2">
        <v>0.87744747236922505</v>
      </c>
      <c r="N13" s="2">
        <v>0.887457677412817</v>
      </c>
      <c r="O13" s="2">
        <v>0.92300006445527505</v>
      </c>
      <c r="P13" s="2">
        <v>0.91199934370647995</v>
      </c>
      <c r="Q13" s="2">
        <v>0.87072584915741902</v>
      </c>
      <c r="R13" s="2">
        <v>0.90809748577570804</v>
      </c>
      <c r="S13" s="2">
        <v>0.90821843052406903</v>
      </c>
      <c r="T13" s="2">
        <v>0.84032779893840703</v>
      </c>
      <c r="U13" s="2">
        <v>0.93126118469795105</v>
      </c>
      <c r="V13" s="2">
        <v>0.90888651642683305</v>
      </c>
      <c r="W13" s="2">
        <v>0.93260442074120997</v>
      </c>
      <c r="X13" s="2">
        <v>0.87763974443122705</v>
      </c>
      <c r="Y13" s="2">
        <v>0.946532202135976</v>
      </c>
      <c r="Z13" s="2">
        <v>0.95050535953438797</v>
      </c>
      <c r="AA13" s="2">
        <v>0.93056753886914301</v>
      </c>
      <c r="AB13" s="2">
        <v>0.82599321182187702</v>
      </c>
      <c r="AC13" s="4">
        <f t="shared" si="1"/>
        <v>0.90138927898872534</v>
      </c>
    </row>
    <row r="14" spans="1:29" ht="21" thickTop="1" thickBot="1" x14ac:dyDescent="0.35">
      <c r="A14" s="4" t="s">
        <v>30</v>
      </c>
      <c r="B14" s="2">
        <v>0.89595043377024297</v>
      </c>
      <c r="C14" s="2">
        <v>0.91580556120846601</v>
      </c>
      <c r="D14" s="2">
        <v>0.87173203610196204</v>
      </c>
      <c r="E14" s="2">
        <v>0.86378617626657295</v>
      </c>
      <c r="F14" s="2">
        <v>0.91318410532050898</v>
      </c>
      <c r="G14" s="2">
        <v>0.92284256542259102</v>
      </c>
      <c r="H14" s="2">
        <v>0.93809687897947802</v>
      </c>
      <c r="I14" s="2">
        <v>0.88330320102223303</v>
      </c>
      <c r="J14" s="2">
        <v>0.89027128151721102</v>
      </c>
      <c r="K14" s="2">
        <v>0.90253566693282505</v>
      </c>
      <c r="L14" s="2">
        <v>0.922159346449416</v>
      </c>
      <c r="M14" s="2">
        <v>0.88000535950369996</v>
      </c>
      <c r="N14" s="2">
        <v>0.88849382835500701</v>
      </c>
      <c r="O14" s="2">
        <v>0.92634897997217103</v>
      </c>
      <c r="P14" s="2">
        <v>0.91440338900109597</v>
      </c>
      <c r="Q14" s="2">
        <v>0.87019861489472405</v>
      </c>
      <c r="R14" s="2">
        <v>0.90886495881811002</v>
      </c>
      <c r="S14" s="2">
        <v>0.90827487709731003</v>
      </c>
      <c r="T14" s="2">
        <v>0.83832262585023298</v>
      </c>
      <c r="U14" s="2">
        <v>0.93288674993446496</v>
      </c>
      <c r="V14" s="2">
        <v>0.91005952287290603</v>
      </c>
      <c r="W14" s="2">
        <v>0.93527353534128499</v>
      </c>
      <c r="X14" s="2">
        <v>0.87761840600220897</v>
      </c>
      <c r="Y14" s="2">
        <v>0.94874144955177997</v>
      </c>
      <c r="Z14" s="2">
        <v>0.952049931679395</v>
      </c>
      <c r="AA14" s="2">
        <v>0.93021347818989597</v>
      </c>
      <c r="AB14" s="2">
        <v>0.82301056620713697</v>
      </c>
      <c r="AC14" s="4">
        <f t="shared" si="1"/>
        <v>0.90238642689862703</v>
      </c>
    </row>
    <row r="15" spans="1:29" ht="21" thickTop="1" thickBot="1" x14ac:dyDescent="0.35">
      <c r="A15" s="4" t="s">
        <v>32</v>
      </c>
      <c r="B15" s="2">
        <v>0.85056636157643495</v>
      </c>
      <c r="C15" s="2">
        <v>0.85625746978855799</v>
      </c>
      <c r="D15" s="2">
        <v>0.828547881244312</v>
      </c>
      <c r="E15" s="2">
        <v>0.79712739942991995</v>
      </c>
      <c r="F15" s="2">
        <v>0.81753673653162995</v>
      </c>
      <c r="G15" s="2">
        <v>0.85653581358439201</v>
      </c>
      <c r="H15" s="2">
        <v>0.88653984564505905</v>
      </c>
      <c r="I15" s="2">
        <v>0.84021347434484395</v>
      </c>
      <c r="J15" s="2">
        <v>0.84981230248624595</v>
      </c>
      <c r="K15" s="2">
        <v>0.83584946237869695</v>
      </c>
      <c r="L15" s="2">
        <v>0.85778556924692495</v>
      </c>
      <c r="M15" s="2">
        <v>0.81944367298090803</v>
      </c>
      <c r="N15" s="2">
        <v>0.83144804050142795</v>
      </c>
      <c r="O15" s="2">
        <v>0.85102124414777003</v>
      </c>
      <c r="P15" s="2">
        <v>0.83536023375999102</v>
      </c>
      <c r="Q15" s="2">
        <v>0.82402899940319096</v>
      </c>
      <c r="R15" s="2">
        <v>0.85638386156232404</v>
      </c>
      <c r="S15" s="2">
        <v>0.84463743567347505</v>
      </c>
      <c r="T15" s="2">
        <v>0.78419202484407902</v>
      </c>
      <c r="U15" s="2">
        <v>0.88499741441103197</v>
      </c>
      <c r="V15" s="2">
        <v>0.86766943780753403</v>
      </c>
      <c r="W15" s="2">
        <v>0.88113727021912802</v>
      </c>
      <c r="X15" s="2">
        <v>0.804287104687607</v>
      </c>
      <c r="Y15" s="2">
        <v>0.90064200354972201</v>
      </c>
      <c r="Z15" s="2">
        <v>0.90902967855950101</v>
      </c>
      <c r="AA15" s="2">
        <v>0.89954087617598499</v>
      </c>
      <c r="AB15" s="2">
        <v>0.77185411656759195</v>
      </c>
      <c r="AC15" s="4">
        <f t="shared" si="1"/>
        <v>0.84601650855956623</v>
      </c>
    </row>
    <row r="16" spans="1:29" ht="15.75" thickTop="1" x14ac:dyDescent="0.25"/>
    <row r="19" spans="1:29" ht="18" thickBot="1" x14ac:dyDescent="0.35">
      <c r="A19" s="5" t="s">
        <v>39</v>
      </c>
      <c r="B19" s="5" t="s">
        <v>0</v>
      </c>
      <c r="C19" s="5" t="s">
        <v>1</v>
      </c>
      <c r="D19" s="5" t="s">
        <v>2</v>
      </c>
      <c r="E19" s="5" t="s">
        <v>3</v>
      </c>
      <c r="F19" s="5" t="s">
        <v>4</v>
      </c>
      <c r="G19" s="5" t="s">
        <v>5</v>
      </c>
      <c r="H19" s="5" t="s">
        <v>6</v>
      </c>
      <c r="I19" s="5" t="s">
        <v>7</v>
      </c>
      <c r="J19" s="5" t="s">
        <v>8</v>
      </c>
      <c r="K19" s="5" t="s">
        <v>9</v>
      </c>
      <c r="L19" s="5" t="s">
        <v>10</v>
      </c>
      <c r="M19" s="5" t="s">
        <v>11</v>
      </c>
      <c r="N19" s="5" t="s">
        <v>12</v>
      </c>
      <c r="O19" s="5" t="s">
        <v>13</v>
      </c>
      <c r="P19" s="5" t="s">
        <v>14</v>
      </c>
      <c r="Q19" s="5" t="s">
        <v>15</v>
      </c>
      <c r="R19" s="5" t="s">
        <v>16</v>
      </c>
      <c r="S19" s="5" t="s">
        <v>17</v>
      </c>
      <c r="T19" s="5" t="s">
        <v>18</v>
      </c>
      <c r="U19" s="5" t="s">
        <v>19</v>
      </c>
      <c r="V19" s="5" t="s">
        <v>20</v>
      </c>
      <c r="W19" s="5" t="s">
        <v>21</v>
      </c>
      <c r="X19" s="5" t="s">
        <v>22</v>
      </c>
      <c r="Y19" s="5" t="s">
        <v>23</v>
      </c>
      <c r="Z19" s="5" t="s">
        <v>24</v>
      </c>
      <c r="AA19" s="5" t="s">
        <v>25</v>
      </c>
      <c r="AB19" s="5" t="s">
        <v>26</v>
      </c>
      <c r="AC19" s="5" t="s">
        <v>27</v>
      </c>
    </row>
    <row r="20" spans="1:29" ht="21" thickTop="1" thickBot="1" x14ac:dyDescent="0.35">
      <c r="A20" s="4" t="s">
        <v>28</v>
      </c>
      <c r="B20" s="2">
        <v>0.86825698737253598</v>
      </c>
      <c r="C20" s="2">
        <v>0.890357456934457</v>
      </c>
      <c r="D20" s="2">
        <v>0.84217565760142599</v>
      </c>
      <c r="E20" s="2">
        <v>0.82049950672412897</v>
      </c>
      <c r="F20" s="2">
        <v>0.87848287069801501</v>
      </c>
      <c r="G20" s="2">
        <v>0.89870404654853198</v>
      </c>
      <c r="H20" s="2">
        <v>0.91653962429911295</v>
      </c>
      <c r="I20" s="2">
        <v>0.85271615433131298</v>
      </c>
      <c r="J20" s="2">
        <v>0.86135888409518002</v>
      </c>
      <c r="K20" s="2">
        <v>0.86988015277229003</v>
      </c>
      <c r="L20" s="2">
        <v>0.89430098622299103</v>
      </c>
      <c r="M20" s="2">
        <v>0.84844896992659202</v>
      </c>
      <c r="N20" s="2">
        <v>0.85912116425992702</v>
      </c>
      <c r="O20" s="2">
        <v>0.89575329132728798</v>
      </c>
      <c r="P20" s="2">
        <v>0.87946564112944003</v>
      </c>
      <c r="Q20" s="2">
        <v>0.83436053281831302</v>
      </c>
      <c r="R20" s="2">
        <v>0.88056507952875596</v>
      </c>
      <c r="S20" s="2">
        <v>0.87695902134250303</v>
      </c>
      <c r="T20" s="2">
        <v>0.80202308456697302</v>
      </c>
      <c r="U20" s="2">
        <v>0.90554093833850002</v>
      </c>
      <c r="V20" s="2">
        <v>0.88314743151984199</v>
      </c>
      <c r="W20" s="2">
        <v>0.91012040185076304</v>
      </c>
      <c r="X20" s="2">
        <v>0.84219678683588906</v>
      </c>
      <c r="Y20" s="2">
        <v>0.93071415262583501</v>
      </c>
      <c r="Z20" s="2">
        <v>0.933534666531316</v>
      </c>
      <c r="AA20" s="2">
        <v>0.90871721794414995</v>
      </c>
      <c r="AB20" s="2">
        <v>0.78215094728171297</v>
      </c>
      <c r="AC20" s="4">
        <f>AVERAGE(B20:AB20)</f>
        <v>0.8728182094602881</v>
      </c>
    </row>
    <row r="21" spans="1:29" ht="21" thickTop="1" thickBot="1" x14ac:dyDescent="0.35">
      <c r="A21" s="4" t="s">
        <v>29</v>
      </c>
      <c r="B21" s="2">
        <v>0.89610080836899597</v>
      </c>
      <c r="C21" s="2">
        <v>0.911230665770006</v>
      </c>
      <c r="D21" s="2">
        <v>0.86903044766725202</v>
      </c>
      <c r="E21" s="2">
        <v>0.86240199387299399</v>
      </c>
      <c r="F21" s="2">
        <v>0.90306938219181598</v>
      </c>
      <c r="G21" s="2">
        <v>0.91602750595080595</v>
      </c>
      <c r="H21" s="2">
        <v>0.93418774708663799</v>
      </c>
      <c r="I21" s="2">
        <v>0.882661036005155</v>
      </c>
      <c r="J21" s="2">
        <v>0.88846245467298302</v>
      </c>
      <c r="K21" s="2">
        <v>0.89719478467008995</v>
      </c>
      <c r="L21" s="2">
        <v>0.91530527742226897</v>
      </c>
      <c r="M21" s="2">
        <v>0.87178677612018796</v>
      </c>
      <c r="N21" s="2">
        <v>0.88509702166064896</v>
      </c>
      <c r="O21" s="2">
        <v>0.92064955688745398</v>
      </c>
      <c r="P21" s="2">
        <v>0.90737273555308096</v>
      </c>
      <c r="Q21" s="2">
        <v>0.86821551307904199</v>
      </c>
      <c r="R21" s="2">
        <v>0.90783944729447497</v>
      </c>
      <c r="S21" s="2">
        <v>0.90444438610768296</v>
      </c>
      <c r="T21" s="2">
        <v>0.83733788569826995</v>
      </c>
      <c r="U21" s="2">
        <v>0.92781410373303397</v>
      </c>
      <c r="V21" s="2">
        <v>0.90244581025368598</v>
      </c>
      <c r="W21" s="2">
        <v>0.92847465426007803</v>
      </c>
      <c r="X21" s="2">
        <v>0.87567806068156395</v>
      </c>
      <c r="Y21" s="2">
        <v>0.94623226596395904</v>
      </c>
      <c r="Z21" s="2">
        <v>0.95036036950563396</v>
      </c>
      <c r="AA21" s="2">
        <v>0.92957167520758499</v>
      </c>
      <c r="AB21" s="2">
        <v>0.81901256177924198</v>
      </c>
      <c r="AC21" s="4">
        <f t="shared" ref="AC21:AC24" si="2">AVERAGE(B21:AB21)</f>
        <v>0.89844462694313432</v>
      </c>
    </row>
    <row r="22" spans="1:29" ht="21" thickTop="1" thickBot="1" x14ac:dyDescent="0.35">
      <c r="A22" s="4" t="s">
        <v>31</v>
      </c>
      <c r="B22" s="2">
        <v>0.89932371744069295</v>
      </c>
      <c r="C22" s="2">
        <v>0.91617091717965904</v>
      </c>
      <c r="D22" s="2">
        <v>0.87393459389997596</v>
      </c>
      <c r="E22" s="2">
        <v>0.866763591048341</v>
      </c>
      <c r="F22" s="2">
        <v>0.90875730649262099</v>
      </c>
      <c r="G22" s="2">
        <v>0.92017984660142804</v>
      </c>
      <c r="H22" s="2">
        <v>0.93633239451176897</v>
      </c>
      <c r="I22" s="2">
        <v>0.88628074697671799</v>
      </c>
      <c r="J22" s="2">
        <v>0.89335909584182505</v>
      </c>
      <c r="K22" s="2">
        <v>0.90330567628078495</v>
      </c>
      <c r="L22" s="2">
        <v>0.91999799242139002</v>
      </c>
      <c r="M22" s="2">
        <v>0.88060094193174898</v>
      </c>
      <c r="N22" s="2">
        <v>0.89039936823104604</v>
      </c>
      <c r="O22" s="2">
        <v>0.92328774140669001</v>
      </c>
      <c r="P22" s="2">
        <v>0.91311608136828204</v>
      </c>
      <c r="Q22" s="2">
        <v>0.87435030815984505</v>
      </c>
      <c r="R22" s="2">
        <v>0.90948931453172099</v>
      </c>
      <c r="S22" s="2">
        <v>0.90906465754863097</v>
      </c>
      <c r="T22" s="2">
        <v>0.84638316304430905</v>
      </c>
      <c r="U22" s="2">
        <v>0.93211243389689202</v>
      </c>
      <c r="V22" s="2">
        <v>0.90998305384829403</v>
      </c>
      <c r="W22" s="2">
        <v>0.93312712492650596</v>
      </c>
      <c r="X22" s="2">
        <v>0.88084300137558702</v>
      </c>
      <c r="Y22" s="2">
        <v>0.94727035587851605</v>
      </c>
      <c r="Z22" s="2">
        <v>0.951096335397421</v>
      </c>
      <c r="AA22" s="2">
        <v>0.93242169302019595</v>
      </c>
      <c r="AB22" s="2">
        <v>0.83059616968698502</v>
      </c>
      <c r="AC22" s="4">
        <f t="shared" si="2"/>
        <v>0.90327954159066204</v>
      </c>
    </row>
    <row r="23" spans="1:29" ht="21" thickTop="1" thickBot="1" x14ac:dyDescent="0.35">
      <c r="A23" s="4" t="s">
        <v>30</v>
      </c>
      <c r="B23" s="2">
        <v>0.89863686796639697</v>
      </c>
      <c r="C23" s="2">
        <v>0.91679168175469405</v>
      </c>
      <c r="D23" s="2">
        <v>0.87485248223230405</v>
      </c>
      <c r="E23" s="2">
        <v>0.86658185783270103</v>
      </c>
      <c r="F23" s="2">
        <v>0.913711305077193</v>
      </c>
      <c r="G23" s="2">
        <v>0.92332716212642096</v>
      </c>
      <c r="H23" s="2">
        <v>0.93914885920260405</v>
      </c>
      <c r="I23" s="2">
        <v>0.88501933254723397</v>
      </c>
      <c r="J23" s="2">
        <v>0.89272385590640801</v>
      </c>
      <c r="K23" s="2">
        <v>0.90414855788226001</v>
      </c>
      <c r="L23" s="2">
        <v>0.92323521292880595</v>
      </c>
      <c r="M23" s="2">
        <v>0.88270581734943498</v>
      </c>
      <c r="N23" s="2">
        <v>0.89130189530685899</v>
      </c>
      <c r="O23" s="2">
        <v>0.92677116950975802</v>
      </c>
      <c r="P23" s="2">
        <v>0.91546908207671196</v>
      </c>
      <c r="Q23" s="2">
        <v>0.87389587889459996</v>
      </c>
      <c r="R23" s="2">
        <v>0.91013379392127003</v>
      </c>
      <c r="S23" s="2">
        <v>0.90948468222508005</v>
      </c>
      <c r="T23" s="2">
        <v>0.844089994139679</v>
      </c>
      <c r="U23" s="2">
        <v>0.93377966499075205</v>
      </c>
      <c r="V23" s="2">
        <v>0.91117181374408696</v>
      </c>
      <c r="W23" s="2">
        <v>0.93578567959303605</v>
      </c>
      <c r="X23" s="2">
        <v>0.88084300137558702</v>
      </c>
      <c r="Y23" s="2">
        <v>0.94934653570763095</v>
      </c>
      <c r="Z23" s="2">
        <v>0.95272053598619399</v>
      </c>
      <c r="AA23" s="2">
        <v>0.932394289002767</v>
      </c>
      <c r="AB23" s="2">
        <v>0.82797055189456303</v>
      </c>
      <c r="AC23" s="4">
        <f t="shared" si="2"/>
        <v>0.90429783559907528</v>
      </c>
    </row>
    <row r="24" spans="1:29" ht="21" thickTop="1" thickBot="1" x14ac:dyDescent="0.35">
      <c r="A24" s="4" t="s">
        <v>32</v>
      </c>
      <c r="B24" s="2">
        <v>0.854942674486183</v>
      </c>
      <c r="C24" s="2">
        <v>0.85950028451709604</v>
      </c>
      <c r="D24" s="2">
        <v>0.83082006766148198</v>
      </c>
      <c r="E24" s="2">
        <v>0.79848382574380805</v>
      </c>
      <c r="F24" s="2">
        <v>0.81520798930565297</v>
      </c>
      <c r="G24" s="2">
        <v>0.85562020629463098</v>
      </c>
      <c r="H24" s="2">
        <v>0.88876256427482403</v>
      </c>
      <c r="I24" s="2">
        <v>0.84086982751528705</v>
      </c>
      <c r="J24" s="2">
        <v>0.85262433498319201</v>
      </c>
      <c r="K24" s="2">
        <v>0.83990517581983404</v>
      </c>
      <c r="L24" s="2">
        <v>0.861125749705136</v>
      </c>
      <c r="M24" s="2">
        <v>0.82342726339884698</v>
      </c>
      <c r="N24" s="2">
        <v>0.83664259927797802</v>
      </c>
      <c r="O24" s="2">
        <v>0.85244096101634104</v>
      </c>
      <c r="P24" s="2">
        <v>0.83997065074385102</v>
      </c>
      <c r="Q24" s="2">
        <v>0.82964582919139995</v>
      </c>
      <c r="R24" s="2">
        <v>0.85970972648294697</v>
      </c>
      <c r="S24" s="2">
        <v>0.84493213976321102</v>
      </c>
      <c r="T24" s="2">
        <v>0.79144902795118099</v>
      </c>
      <c r="U24" s="2">
        <v>0.88740980019277305</v>
      </c>
      <c r="V24" s="2">
        <v>0.86961580291878404</v>
      </c>
      <c r="W24" s="2">
        <v>0.881822132467598</v>
      </c>
      <c r="X24" s="2">
        <v>0.80983155545173702</v>
      </c>
      <c r="Y24" s="2">
        <v>0.90255263648220596</v>
      </c>
      <c r="Z24" s="2">
        <v>0.91026291747030696</v>
      </c>
      <c r="AA24" s="2">
        <v>0.90153736537776397</v>
      </c>
      <c r="AB24" s="2">
        <v>0.776384884678747</v>
      </c>
      <c r="AC24" s="4">
        <f t="shared" si="2"/>
        <v>0.84872214789528877</v>
      </c>
    </row>
    <row r="25" spans="1:29" ht="15.75" thickTop="1" x14ac:dyDescent="0.25"/>
    <row r="28" spans="1:29" ht="18" thickBot="1" x14ac:dyDescent="0.35">
      <c r="A28" s="5" t="s">
        <v>34</v>
      </c>
      <c r="B28" s="5" t="s">
        <v>0</v>
      </c>
      <c r="C28" s="5" t="s">
        <v>1</v>
      </c>
      <c r="D28" s="5" t="s">
        <v>2</v>
      </c>
      <c r="E28" s="5" t="s">
        <v>3</v>
      </c>
      <c r="F28" s="5" t="s">
        <v>4</v>
      </c>
      <c r="G28" s="5" t="s">
        <v>5</v>
      </c>
      <c r="H28" s="5" t="s">
        <v>6</v>
      </c>
      <c r="I28" s="5" t="s">
        <v>7</v>
      </c>
      <c r="J28" s="5" t="s">
        <v>8</v>
      </c>
      <c r="K28" s="5" t="s">
        <v>9</v>
      </c>
      <c r="L28" s="5" t="s">
        <v>10</v>
      </c>
      <c r="M28" s="5" t="s">
        <v>11</v>
      </c>
      <c r="N28" s="5" t="s">
        <v>12</v>
      </c>
      <c r="O28" s="5" t="s">
        <v>13</v>
      </c>
      <c r="P28" s="5" t="s">
        <v>14</v>
      </c>
      <c r="Q28" s="5" t="s">
        <v>15</v>
      </c>
      <c r="R28" s="5" t="s">
        <v>16</v>
      </c>
      <c r="S28" s="5" t="s">
        <v>17</v>
      </c>
      <c r="T28" s="5" t="s">
        <v>18</v>
      </c>
      <c r="U28" s="5" t="s">
        <v>19</v>
      </c>
      <c r="V28" s="5" t="s">
        <v>20</v>
      </c>
      <c r="W28" s="5" t="s">
        <v>21</v>
      </c>
      <c r="X28" s="5" t="s">
        <v>22</v>
      </c>
      <c r="Y28" s="5" t="s">
        <v>23</v>
      </c>
      <c r="Z28" s="5" t="s">
        <v>24</v>
      </c>
      <c r="AA28" s="5" t="s">
        <v>25</v>
      </c>
      <c r="AB28" s="5" t="s">
        <v>26</v>
      </c>
      <c r="AC28" s="5" t="s">
        <v>27</v>
      </c>
    </row>
    <row r="29" spans="1:29" ht="21" thickTop="1" thickBot="1" x14ac:dyDescent="0.35">
      <c r="A29" s="4" t="s">
        <v>28</v>
      </c>
      <c r="B29" s="2">
        <v>0.86794350726733804</v>
      </c>
      <c r="C29" s="2">
        <v>0.89042884956134005</v>
      </c>
      <c r="D29" s="2">
        <v>0.84186669397614899</v>
      </c>
      <c r="E29" s="2">
        <v>0.82084441466978897</v>
      </c>
      <c r="F29" s="2">
        <v>0.87840409688306098</v>
      </c>
      <c r="G29" s="2">
        <v>0.89870954998471297</v>
      </c>
      <c r="H29" s="2">
        <v>0.91648199118288198</v>
      </c>
      <c r="I29" s="2">
        <v>0.85279743309282496</v>
      </c>
      <c r="J29" s="2">
        <v>0.861262273687048</v>
      </c>
      <c r="K29" s="2">
        <v>0.86975908171259297</v>
      </c>
      <c r="L29" s="2">
        <v>0.89421634127698102</v>
      </c>
      <c r="M29" s="2">
        <v>0.84856035423265197</v>
      </c>
      <c r="N29" s="2">
        <v>0.85897886967422499</v>
      </c>
      <c r="O29" s="2">
        <v>0.89579110282650398</v>
      </c>
      <c r="P29" s="2">
        <v>0.87937832634888402</v>
      </c>
      <c r="Q29" s="2">
        <v>0.83428626627762903</v>
      </c>
      <c r="R29" s="2">
        <v>0.88072055693905704</v>
      </c>
      <c r="S29" s="2">
        <v>0.87693867273864901</v>
      </c>
      <c r="T29" s="2">
        <v>0.80208890163732405</v>
      </c>
      <c r="U29" s="2">
        <v>0.90551834874980397</v>
      </c>
      <c r="V29" s="2">
        <v>0.88330304610999799</v>
      </c>
      <c r="W29" s="2">
        <v>0.90999801771329103</v>
      </c>
      <c r="X29" s="2">
        <v>0.84212782017378296</v>
      </c>
      <c r="Y29" s="2">
        <v>0.93064509959091901</v>
      </c>
      <c r="Z29" s="2">
        <v>0.93328431777821896</v>
      </c>
      <c r="AA29" s="2">
        <v>0.90873100823828801</v>
      </c>
      <c r="AB29" s="2">
        <v>0.78176236942599497</v>
      </c>
      <c r="AC29" s="4">
        <f xml:space="preserve"> AVERAGE(B29:AB29)</f>
        <v>0.87277138191666448</v>
      </c>
    </row>
    <row r="30" spans="1:29" ht="21" thickTop="1" thickBot="1" x14ac:dyDescent="0.35">
      <c r="A30" s="4" t="s">
        <v>29</v>
      </c>
      <c r="B30" s="2">
        <v>0.892752697206871</v>
      </c>
      <c r="C30" s="2">
        <v>0.90969727627890196</v>
      </c>
      <c r="D30" s="2">
        <v>0.86335450597304197</v>
      </c>
      <c r="E30" s="2">
        <v>0.85712292673918</v>
      </c>
      <c r="F30" s="2">
        <v>0.90117982577585698</v>
      </c>
      <c r="G30" s="2">
        <v>0.91440031767298502</v>
      </c>
      <c r="H30" s="2">
        <v>0.93269766913698104</v>
      </c>
      <c r="I30" s="2">
        <v>0.87938555011852004</v>
      </c>
      <c r="J30" s="2">
        <v>0.88415038100079502</v>
      </c>
      <c r="K30" s="2">
        <v>0.89450988521877794</v>
      </c>
      <c r="L30" s="2">
        <v>0.913151691161316</v>
      </c>
      <c r="M30" s="2">
        <v>0.86707409516383105</v>
      </c>
      <c r="N30" s="2">
        <v>0.88093543157950305</v>
      </c>
      <c r="O30" s="2">
        <v>0.91941289962228001</v>
      </c>
      <c r="P30" s="2">
        <v>0.90529894569251601</v>
      </c>
      <c r="Q30" s="2">
        <v>0.86296979120210504</v>
      </c>
      <c r="R30" s="2">
        <v>0.90595412760996596</v>
      </c>
      <c r="S30" s="2">
        <v>0.90193316231398901</v>
      </c>
      <c r="T30" s="2">
        <v>0.83016078994508502</v>
      </c>
      <c r="U30" s="2">
        <v>0.92655578425660001</v>
      </c>
      <c r="V30" s="2">
        <v>0.90080845454372205</v>
      </c>
      <c r="W30" s="2">
        <v>0.92724984462984406</v>
      </c>
      <c r="X30" s="2">
        <v>0.87017684637959603</v>
      </c>
      <c r="Y30" s="2">
        <v>0.94533996772305295</v>
      </c>
      <c r="Z30" s="2">
        <v>0.94931901601341595</v>
      </c>
      <c r="AA30" s="2">
        <v>0.92729895481773805</v>
      </c>
      <c r="AB30" s="2">
        <v>0.81000035595479902</v>
      </c>
      <c r="AC30" s="4">
        <f t="shared" ref="AC30:AC33" si="3" xml:space="preserve"> AVERAGE(B30:AB30)</f>
        <v>0.89529226643449156</v>
      </c>
    </row>
    <row r="31" spans="1:29" ht="21" thickTop="1" thickBot="1" x14ac:dyDescent="0.35">
      <c r="A31" s="4" t="s">
        <v>31</v>
      </c>
      <c r="B31" s="2">
        <v>0.89663490354069497</v>
      </c>
      <c r="C31" s="2">
        <v>0.91518223152068401</v>
      </c>
      <c r="D31" s="2">
        <v>0.87098630501486496</v>
      </c>
      <c r="E31" s="2">
        <v>0.86302194786387698</v>
      </c>
      <c r="F31" s="2">
        <v>0.90733983488090597</v>
      </c>
      <c r="G31" s="2">
        <v>0.91908370504986803</v>
      </c>
      <c r="H31" s="2">
        <v>0.93515233728910996</v>
      </c>
      <c r="I31" s="2">
        <v>0.88395867804598605</v>
      </c>
      <c r="J31" s="2">
        <v>0.89050988227169003</v>
      </c>
      <c r="K31" s="2">
        <v>0.90124797937216194</v>
      </c>
      <c r="L31" s="2">
        <v>0.91872650164803704</v>
      </c>
      <c r="M31" s="2">
        <v>0.87795981602499895</v>
      </c>
      <c r="N31" s="2">
        <v>0.88753678236933298</v>
      </c>
      <c r="O31" s="2">
        <v>0.92203511269357596</v>
      </c>
      <c r="P31" s="2">
        <v>0.91121280426143303</v>
      </c>
      <c r="Q31" s="2">
        <v>0.870000118239871</v>
      </c>
      <c r="R31" s="2">
        <v>0.90789166578980696</v>
      </c>
      <c r="S31" s="2">
        <v>0.90699535071605697</v>
      </c>
      <c r="T31" s="2">
        <v>0.84092140203409804</v>
      </c>
      <c r="U31" s="2">
        <v>0.93083807990435596</v>
      </c>
      <c r="V31" s="2">
        <v>0.90891937876778395</v>
      </c>
      <c r="W31" s="2">
        <v>0.93224130513761305</v>
      </c>
      <c r="X31" s="2">
        <v>0.87648157174951302</v>
      </c>
      <c r="Y31" s="2">
        <v>0.94646291193094101</v>
      </c>
      <c r="Z31" s="2">
        <v>0.95018552852834404</v>
      </c>
      <c r="AA31" s="2">
        <v>0.93024501374815605</v>
      </c>
      <c r="AB31" s="2">
        <v>0.82417310656305798</v>
      </c>
      <c r="AC31" s="4">
        <f t="shared" si="3"/>
        <v>0.90096089833173376</v>
      </c>
    </row>
    <row r="32" spans="1:29" ht="21" thickTop="1" thickBot="1" x14ac:dyDescent="0.35">
      <c r="A32" s="4" t="s">
        <v>30</v>
      </c>
      <c r="B32" s="2">
        <v>0.89646715200153604</v>
      </c>
      <c r="C32" s="2">
        <v>0.91596585123779395</v>
      </c>
      <c r="D32" s="2">
        <v>0.87234896385592497</v>
      </c>
      <c r="E32" s="2">
        <v>0.86360434737179703</v>
      </c>
      <c r="F32" s="2">
        <v>0.91267542439704796</v>
      </c>
      <c r="G32" s="2">
        <v>0.922495194737876</v>
      </c>
      <c r="H32" s="2">
        <v>0.938161054569977</v>
      </c>
      <c r="I32" s="2">
        <v>0.88329325973592698</v>
      </c>
      <c r="J32" s="2">
        <v>0.89043463060217198</v>
      </c>
      <c r="K32" s="2">
        <v>0.90248442754037905</v>
      </c>
      <c r="L32" s="2">
        <v>0.92224887583917603</v>
      </c>
      <c r="M32" s="2">
        <v>0.88055208052999301</v>
      </c>
      <c r="N32" s="2">
        <v>0.88900154232873896</v>
      </c>
      <c r="O32" s="2">
        <v>0.92586734341635102</v>
      </c>
      <c r="P32" s="2">
        <v>0.91397129850087899</v>
      </c>
      <c r="Q32" s="2">
        <v>0.87024484386234402</v>
      </c>
      <c r="R32" s="2">
        <v>0.90893338021867098</v>
      </c>
      <c r="S32" s="2">
        <v>0.90787367444883604</v>
      </c>
      <c r="T32" s="2">
        <v>0.83953223192021198</v>
      </c>
      <c r="U32" s="2">
        <v>0.93277913664978296</v>
      </c>
      <c r="V32" s="2">
        <v>0.910245737419347</v>
      </c>
      <c r="W32" s="2">
        <v>0.93513584205876998</v>
      </c>
      <c r="X32" s="2">
        <v>0.87748543434461701</v>
      </c>
      <c r="Y32" s="2">
        <v>0.94877341533885595</v>
      </c>
      <c r="Z32" s="2">
        <v>0.951964373589826</v>
      </c>
      <c r="AA32" s="2">
        <v>0.93049322309538296</v>
      </c>
      <c r="AB32" s="2">
        <v>0.82289649449156699</v>
      </c>
      <c r="AC32" s="4">
        <f t="shared" si="3"/>
        <v>0.9024418234853252</v>
      </c>
    </row>
    <row r="33" spans="1:29" ht="21" thickTop="1" thickBot="1" x14ac:dyDescent="0.35">
      <c r="A33" s="4" t="s">
        <v>32</v>
      </c>
      <c r="B33" s="2">
        <v>0.84988452421757699</v>
      </c>
      <c r="C33" s="2">
        <v>0.85594864328338904</v>
      </c>
      <c r="D33" s="2">
        <v>0.82469343828934005</v>
      </c>
      <c r="E33" s="2">
        <v>0.78958418333125802</v>
      </c>
      <c r="F33" s="2">
        <v>0.80775327239208905</v>
      </c>
      <c r="G33" s="2">
        <v>0.85083408423788198</v>
      </c>
      <c r="H33" s="2">
        <v>0.88577216167617701</v>
      </c>
      <c r="I33" s="2">
        <v>0.83499021587739697</v>
      </c>
      <c r="J33" s="2">
        <v>0.84514755652266305</v>
      </c>
      <c r="K33" s="2">
        <v>0.83372721795316296</v>
      </c>
      <c r="L33" s="2">
        <v>0.856310957776662</v>
      </c>
      <c r="M33" s="2">
        <v>0.81734684531511903</v>
      </c>
      <c r="N33" s="2">
        <v>0.82988208704466404</v>
      </c>
      <c r="O33" s="2">
        <v>0.85244096101634104</v>
      </c>
      <c r="P33" s="2">
        <v>0.83249413472229306</v>
      </c>
      <c r="Q33" s="2">
        <v>0.81944974017189998</v>
      </c>
      <c r="R33" s="2">
        <v>0.85465859348618001</v>
      </c>
      <c r="S33" s="2">
        <v>0.83862655217259197</v>
      </c>
      <c r="T33" s="2">
        <v>0.77879859474681801</v>
      </c>
      <c r="U33" s="2">
        <v>0.88384467370553899</v>
      </c>
      <c r="V33" s="2">
        <v>0.867436541709109</v>
      </c>
      <c r="W33" s="2">
        <v>0.87932874217564005</v>
      </c>
      <c r="X33" s="2">
        <v>0.79474121269074305</v>
      </c>
      <c r="Y33" s="2">
        <v>0.89973882466117605</v>
      </c>
      <c r="Z33" s="2">
        <v>0.908218845550544</v>
      </c>
      <c r="AA33" s="2">
        <v>0.89795583772852805</v>
      </c>
      <c r="AB33" s="2">
        <v>0.763070741962942</v>
      </c>
      <c r="AC33" s="4">
        <f t="shared" si="3"/>
        <v>0.84269182164510081</v>
      </c>
    </row>
    <row r="34" spans="1:29" ht="15.75" thickTop="1" x14ac:dyDescent="0.25"/>
    <row r="37" spans="1:29" x14ac:dyDescent="0.25">
      <c r="A37" s="1" t="s">
        <v>38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  <c r="S37" t="s">
        <v>17</v>
      </c>
      <c r="T37" t="s">
        <v>18</v>
      </c>
      <c r="U37" t="s">
        <v>19</v>
      </c>
      <c r="V37" t="s">
        <v>20</v>
      </c>
      <c r="W37" t="s">
        <v>21</v>
      </c>
      <c r="X37" t="s">
        <v>22</v>
      </c>
      <c r="Y37" t="s">
        <v>23</v>
      </c>
      <c r="Z37" t="s">
        <v>24</v>
      </c>
      <c r="AA37" t="s">
        <v>25</v>
      </c>
      <c r="AB37" t="s">
        <v>26</v>
      </c>
      <c r="AC37" s="1" t="s">
        <v>27</v>
      </c>
    </row>
    <row r="38" spans="1:29" x14ac:dyDescent="0.25">
      <c r="A38" t="s">
        <v>28</v>
      </c>
      <c r="B38" s="2">
        <v>1.84590796217044</v>
      </c>
      <c r="C38" s="2">
        <v>1.65250116393357</v>
      </c>
      <c r="D38" s="2">
        <v>2.7704754661561402</v>
      </c>
      <c r="E38" s="2">
        <v>3.1861986603665802</v>
      </c>
      <c r="F38" s="2">
        <v>2.3322324447589802</v>
      </c>
      <c r="G38" s="2">
        <v>1.8263951335625399</v>
      </c>
      <c r="H38" s="2">
        <v>1.1827859745226199</v>
      </c>
      <c r="I38" s="2">
        <v>2.66531384539446</v>
      </c>
      <c r="J38" s="2">
        <v>2.09271856224027</v>
      </c>
      <c r="K38" s="2">
        <v>2.2783879889371699</v>
      </c>
      <c r="L38" s="2">
        <v>2.04820698135461</v>
      </c>
      <c r="M38" s="2">
        <v>2.7119741100323602</v>
      </c>
      <c r="N38" s="2">
        <v>2.8044336642599199</v>
      </c>
      <c r="O38" s="2">
        <v>1.70185953588443</v>
      </c>
      <c r="P38" s="2">
        <v>2.4010221637485998</v>
      </c>
      <c r="Q38" s="2">
        <v>3.44619273481212</v>
      </c>
      <c r="R38" s="2">
        <v>2.4824314918408898</v>
      </c>
      <c r="S38" s="2">
        <v>2.4121492137663001</v>
      </c>
      <c r="T38" s="2">
        <v>3.9665452136469002</v>
      </c>
      <c r="U38" s="2">
        <v>1.67436892698048</v>
      </c>
      <c r="V38" s="2">
        <v>1.65923059412702</v>
      </c>
      <c r="W38" s="2">
        <v>1.48009918453948</v>
      </c>
      <c r="X38" s="2">
        <v>3.6495367126060798</v>
      </c>
      <c r="Y38" s="2">
        <v>1.2381218557853499</v>
      </c>
      <c r="Z38" s="2">
        <v>1.14534057456095</v>
      </c>
      <c r="AA38" s="2">
        <v>1.2513496478583701</v>
      </c>
      <c r="AB38" s="2">
        <v>4.3241865733113602</v>
      </c>
      <c r="AC38" s="1">
        <f xml:space="preserve"> AVERAGE(B38:AB38)</f>
        <v>2.3048135696725183</v>
      </c>
    </row>
    <row r="39" spans="1:29" x14ac:dyDescent="0.25">
      <c r="A39" t="s">
        <v>29</v>
      </c>
      <c r="B39" s="2">
        <v>1.42481639985206</v>
      </c>
      <c r="C39" s="2">
        <v>1.3107444001862201</v>
      </c>
      <c r="D39" s="2">
        <v>2.3264273163567699</v>
      </c>
      <c r="E39" s="2">
        <v>2.4894075497170101</v>
      </c>
      <c r="F39" s="2">
        <v>1.83848391916332</v>
      </c>
      <c r="G39" s="2">
        <v>1.5461253636604</v>
      </c>
      <c r="H39" s="2">
        <v>0.93279243430402303</v>
      </c>
      <c r="I39" s="2">
        <v>2.0929059149367899</v>
      </c>
      <c r="J39" s="2">
        <v>1.6168179772901701</v>
      </c>
      <c r="K39" s="2">
        <v>1.75232450941656</v>
      </c>
      <c r="L39" s="2">
        <v>1.6384601872066999</v>
      </c>
      <c r="M39" s="2">
        <v>2.23445681058752</v>
      </c>
      <c r="N39" s="2">
        <v>2.2202730144404299</v>
      </c>
      <c r="O39" s="2">
        <v>1.25805542748834</v>
      </c>
      <c r="P39" s="2">
        <v>1.8247393988462699</v>
      </c>
      <c r="Q39" s="2">
        <v>2.69982106847681</v>
      </c>
      <c r="R39" s="2">
        <v>1.8995901111082401</v>
      </c>
      <c r="S39" s="2">
        <v>1.8699236080119701</v>
      </c>
      <c r="T39" s="2">
        <v>3.1793767676510298</v>
      </c>
      <c r="U39" s="2">
        <v>1.2040013546252599</v>
      </c>
      <c r="V39" s="2">
        <v>1.3611047879201701</v>
      </c>
      <c r="W39" s="2">
        <v>1.1609959354789201</v>
      </c>
      <c r="X39" s="2">
        <v>2.8852293077941198</v>
      </c>
      <c r="Y39" s="2">
        <v>0.93515930687534898</v>
      </c>
      <c r="Z39" s="2">
        <v>0.852730687239874</v>
      </c>
      <c r="AA39" s="2">
        <v>0.949001123564714</v>
      </c>
      <c r="AB39" s="2">
        <v>3.4840661037891199</v>
      </c>
      <c r="AC39" s="1">
        <f t="shared" ref="AC39:AC42" si="4" xml:space="preserve"> AVERAGE(B39:AB39)</f>
        <v>1.8143641031847466</v>
      </c>
    </row>
    <row r="40" spans="1:29" x14ac:dyDescent="0.25">
      <c r="A40" t="s">
        <v>31</v>
      </c>
      <c r="B40" s="2">
        <v>1.41097374121625</v>
      </c>
      <c r="C40" s="2">
        <v>1.22841549842222</v>
      </c>
      <c r="D40" s="2">
        <v>2.22107996118643</v>
      </c>
      <c r="E40" s="2">
        <v>2.4418453709953698</v>
      </c>
      <c r="F40" s="2">
        <v>1.8155225288983201</v>
      </c>
      <c r="G40" s="2">
        <v>1.46561756149166</v>
      </c>
      <c r="H40" s="2">
        <v>0.92026045838608805</v>
      </c>
      <c r="I40" s="2">
        <v>2.0615076644637602</v>
      </c>
      <c r="J40" s="2">
        <v>1.6036102802996199</v>
      </c>
      <c r="K40" s="2">
        <v>1.7094165678914699</v>
      </c>
      <c r="L40" s="2">
        <v>1.5859620065748199</v>
      </c>
      <c r="M40" s="2">
        <v>2.12226695082484</v>
      </c>
      <c r="N40" s="2">
        <v>2.1914485559566699</v>
      </c>
      <c r="O40" s="2">
        <v>1.2452999334050501</v>
      </c>
      <c r="P40" s="2">
        <v>1.75928549741928</v>
      </c>
      <c r="Q40" s="2">
        <v>2.6274532079865902</v>
      </c>
      <c r="R40" s="2">
        <v>1.9234358485215599</v>
      </c>
      <c r="S40" s="2">
        <v>1.8235633843488299</v>
      </c>
      <c r="T40" s="2">
        <v>3.0970520039748202</v>
      </c>
      <c r="U40" s="2">
        <v>1.18529710579102</v>
      </c>
      <c r="V40" s="2">
        <v>1.26481523636087</v>
      </c>
      <c r="W40" s="2">
        <v>1.1122728086096201</v>
      </c>
      <c r="X40" s="2">
        <v>2.83454021646032</v>
      </c>
      <c r="Y40" s="2">
        <v>0.96827171338071205</v>
      </c>
      <c r="Z40" s="2">
        <v>0.83798599126992102</v>
      </c>
      <c r="AA40" s="2">
        <v>0.91493792990052303</v>
      </c>
      <c r="AB40" s="2">
        <v>3.3205313014827</v>
      </c>
      <c r="AC40" s="1">
        <f t="shared" si="4"/>
        <v>1.7663951602044199</v>
      </c>
    </row>
    <row r="41" spans="1:29" x14ac:dyDescent="0.25">
      <c r="A41" t="s">
        <v>30</v>
      </c>
      <c r="B41" s="2">
        <v>1.4075130765572901</v>
      </c>
      <c r="C41" s="2">
        <v>1.24111530701981</v>
      </c>
      <c r="D41" s="2">
        <v>2.1997587264954999</v>
      </c>
      <c r="E41" s="2">
        <v>2.4596292642400899</v>
      </c>
      <c r="F41" s="2">
        <v>1.68797672407014</v>
      </c>
      <c r="G41" s="2">
        <v>1.4227453054747401</v>
      </c>
      <c r="H41" s="2">
        <v>0.86504224697036203</v>
      </c>
      <c r="I41" s="2">
        <v>2.1017906600488101</v>
      </c>
      <c r="J41" s="2">
        <v>1.5899526216881501</v>
      </c>
      <c r="K41" s="2">
        <v>1.68270775714473</v>
      </c>
      <c r="L41" s="2">
        <v>1.5341664784561699</v>
      </c>
      <c r="M41" s="2">
        <v>2.0787223406214599</v>
      </c>
      <c r="N41" s="2">
        <v>2.1678418321299602</v>
      </c>
      <c r="O41" s="2">
        <v>1.1974284104297901</v>
      </c>
      <c r="P41" s="2">
        <v>1.72690011132476</v>
      </c>
      <c r="Q41" s="2">
        <v>2.64358544690278</v>
      </c>
      <c r="R41" s="2">
        <v>1.9180995591760901</v>
      </c>
      <c r="S41" s="2">
        <v>1.81550416086945</v>
      </c>
      <c r="T41" s="2">
        <v>3.1637067801360601</v>
      </c>
      <c r="U41" s="2">
        <v>1.16588949383906</v>
      </c>
      <c r="V41" s="2">
        <v>1.2552798644307801</v>
      </c>
      <c r="W41" s="2">
        <v>1.0560852782535299</v>
      </c>
      <c r="X41" s="2">
        <v>2.8545511173401801</v>
      </c>
      <c r="Y41" s="2">
        <v>0.92850488434613598</v>
      </c>
      <c r="Z41" s="2">
        <v>0.81699827428687399</v>
      </c>
      <c r="AA41" s="2">
        <v>0.92743416184812599</v>
      </c>
      <c r="AB41" s="2">
        <v>3.37698208401976</v>
      </c>
      <c r="AC41" s="1">
        <f t="shared" si="4"/>
        <v>1.7513300728933554</v>
      </c>
    </row>
    <row r="42" spans="1:29" x14ac:dyDescent="0.25">
      <c r="A42" t="s">
        <v>32</v>
      </c>
      <c r="B42" s="2">
        <v>2.1433137845406001</v>
      </c>
      <c r="C42" s="2">
        <v>2.2283637680409698</v>
      </c>
      <c r="D42" s="2">
        <v>3.2219978495187598</v>
      </c>
      <c r="E42" s="2">
        <v>3.8153590529103201</v>
      </c>
      <c r="F42" s="2">
        <v>3.8289166732195699</v>
      </c>
      <c r="G42" s="2">
        <v>2.8382174028034899</v>
      </c>
      <c r="H42" s="2">
        <v>1.7331593498875999</v>
      </c>
      <c r="I42" s="2">
        <v>2.9784188444346902</v>
      </c>
      <c r="J42" s="2">
        <v>2.32492522696593</v>
      </c>
      <c r="K42" s="2">
        <v>2.71845120505728</v>
      </c>
      <c r="L42" s="2">
        <v>2.8323169966624002</v>
      </c>
      <c r="M42" s="2">
        <v>3.1778619727944801</v>
      </c>
      <c r="N42" s="2">
        <v>3.3851534296028798</v>
      </c>
      <c r="O42" s="2">
        <v>2.4813790277137402</v>
      </c>
      <c r="P42" s="2">
        <v>3.42875215059204</v>
      </c>
      <c r="Q42" s="2">
        <v>3.5598852566105199</v>
      </c>
      <c r="R42" s="2">
        <v>3.0123224459281701</v>
      </c>
      <c r="S42" s="2">
        <v>3.3011051899299</v>
      </c>
      <c r="T42" s="2">
        <v>4.3792391775167498</v>
      </c>
      <c r="U42" s="2">
        <v>1.94844608851955</v>
      </c>
      <c r="V42" s="2">
        <v>1.86893289829779</v>
      </c>
      <c r="W42" s="2">
        <v>2.11061121194304</v>
      </c>
      <c r="X42" s="2">
        <v>4.8262088297126802</v>
      </c>
      <c r="Y42" s="2">
        <v>1.92956959195081</v>
      </c>
      <c r="Z42" s="2">
        <v>1.62346462288092</v>
      </c>
      <c r="AA42" s="2">
        <v>1.4309281740703099</v>
      </c>
      <c r="AB42" s="2">
        <v>4.6993667627677098</v>
      </c>
      <c r="AC42" s="1">
        <f t="shared" si="4"/>
        <v>2.8824691475878854</v>
      </c>
    </row>
    <row r="46" spans="1:29" x14ac:dyDescent="0.25">
      <c r="A46" s="1" t="s">
        <v>37</v>
      </c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  <c r="O46" t="s">
        <v>13</v>
      </c>
      <c r="P46" t="s">
        <v>14</v>
      </c>
      <c r="Q46" t="s">
        <v>15</v>
      </c>
      <c r="R46" t="s">
        <v>16</v>
      </c>
      <c r="S46" t="s">
        <v>17</v>
      </c>
      <c r="T46" t="s">
        <v>18</v>
      </c>
      <c r="U46" t="s">
        <v>19</v>
      </c>
      <c r="V46" t="s">
        <v>20</v>
      </c>
      <c r="W46" t="s">
        <v>21</v>
      </c>
      <c r="X46" t="s">
        <v>22</v>
      </c>
      <c r="Y46" t="s">
        <v>23</v>
      </c>
      <c r="Z46" t="s">
        <v>24</v>
      </c>
      <c r="AA46" t="s">
        <v>25</v>
      </c>
      <c r="AB46" t="s">
        <v>26</v>
      </c>
      <c r="AC46" s="1" t="s">
        <v>27</v>
      </c>
    </row>
    <row r="47" spans="1:29" x14ac:dyDescent="0.25">
      <c r="A47" t="s">
        <v>28</v>
      </c>
      <c r="B47" s="2">
        <v>47.663787182332101</v>
      </c>
      <c r="C47" s="2">
        <v>45.7891728312037</v>
      </c>
      <c r="D47" s="2">
        <v>83.365791613123093</v>
      </c>
      <c r="E47" s="2">
        <v>95.779168181110094</v>
      </c>
      <c r="F47" s="2">
        <v>75.326859060050793</v>
      </c>
      <c r="G47" s="2">
        <v>53.521026183549303</v>
      </c>
      <c r="H47" s="2">
        <v>29.636624376631001</v>
      </c>
      <c r="I47" s="2">
        <v>82.616996188334596</v>
      </c>
      <c r="J47" s="2">
        <v>59.744130647680002</v>
      </c>
      <c r="K47" s="2">
        <v>68.253628341893801</v>
      </c>
      <c r="L47" s="2">
        <v>68.580566639062397</v>
      </c>
      <c r="M47" s="2">
        <v>86.305206935564499</v>
      </c>
      <c r="N47" s="2">
        <v>90.651286101083002</v>
      </c>
      <c r="O47" s="2">
        <v>45.704113518774598</v>
      </c>
      <c r="P47" s="2">
        <v>76.520291468474795</v>
      </c>
      <c r="Q47" s="2">
        <v>114.023488312647</v>
      </c>
      <c r="R47" s="2">
        <v>80.885772472996294</v>
      </c>
      <c r="S47" s="2">
        <v>72.911873572572304</v>
      </c>
      <c r="T47" s="2">
        <v>124.195454429637</v>
      </c>
      <c r="U47" s="2">
        <v>48.935577148513801</v>
      </c>
      <c r="V47" s="2">
        <v>44.461517059969097</v>
      </c>
      <c r="W47" s="2">
        <v>42.796390500779601</v>
      </c>
      <c r="X47" s="2">
        <v>124.121077629837</v>
      </c>
      <c r="Y47" s="2">
        <v>39.179722643668903</v>
      </c>
      <c r="Z47" s="2">
        <v>32.4360724799512</v>
      </c>
      <c r="AA47" s="2">
        <v>34.116220437916198</v>
      </c>
      <c r="AB47" s="2">
        <v>137.11079077429901</v>
      </c>
      <c r="AC47" s="1">
        <f xml:space="preserve"> AVERAGE(B47:AB47)</f>
        <v>70.541948397468701</v>
      </c>
    </row>
    <row r="48" spans="1:29" x14ac:dyDescent="0.25">
      <c r="A48" t="s">
        <v>29</v>
      </c>
      <c r="B48" s="2">
        <v>37.6313995878903</v>
      </c>
      <c r="C48" s="2">
        <v>36.464124980601099</v>
      </c>
      <c r="D48" s="2">
        <v>70.579659594555594</v>
      </c>
      <c r="E48" s="2">
        <v>76.151487616179395</v>
      </c>
      <c r="F48" s="2">
        <v>59.1951456056197</v>
      </c>
      <c r="G48" s="2">
        <v>46.267574715683601</v>
      </c>
      <c r="H48" s="2">
        <v>23.3711790393013</v>
      </c>
      <c r="I48" s="2">
        <v>64.618312446869695</v>
      </c>
      <c r="J48" s="2">
        <v>45.343929488367102</v>
      </c>
      <c r="K48" s="2">
        <v>51.868115369419201</v>
      </c>
      <c r="L48" s="2">
        <v>55.1465532384752</v>
      </c>
      <c r="M48" s="2">
        <v>69.9639276975294</v>
      </c>
      <c r="N48" s="2">
        <v>71.062612815884407</v>
      </c>
      <c r="O48" s="2">
        <v>33.559935454126297</v>
      </c>
      <c r="P48" s="2">
        <v>58.076485173565402</v>
      </c>
      <c r="Q48" s="2">
        <v>89.063194069698</v>
      </c>
      <c r="R48" s="2">
        <v>62.009512515789702</v>
      </c>
      <c r="S48" s="2">
        <v>57.586564460661997</v>
      </c>
      <c r="T48" s="2">
        <v>98.068361913012396</v>
      </c>
      <c r="U48" s="2">
        <v>34.061843853387799</v>
      </c>
      <c r="V48" s="2">
        <v>36.4747957609328</v>
      </c>
      <c r="W48" s="2">
        <v>33.993379176359298</v>
      </c>
      <c r="X48" s="2">
        <v>98.014249007241304</v>
      </c>
      <c r="Y48" s="2">
        <v>29.2488221672123</v>
      </c>
      <c r="Z48" s="2">
        <v>24.172190640544098</v>
      </c>
      <c r="AA48" s="2">
        <v>26.166945274177099</v>
      </c>
      <c r="AB48" s="2">
        <v>107.81195943163</v>
      </c>
      <c r="AC48" s="1">
        <f t="shared" ref="AC48:AC51" si="5" xml:space="preserve"> AVERAGE(B48:AB48)</f>
        <v>55.40638004054496</v>
      </c>
    </row>
    <row r="49" spans="1:29" x14ac:dyDescent="0.25">
      <c r="A49" t="s">
        <v>31</v>
      </c>
      <c r="B49" s="2">
        <v>37.351851851851798</v>
      </c>
      <c r="C49" s="2">
        <v>34.092571517251997</v>
      </c>
      <c r="D49" s="2">
        <v>67.504392751304707</v>
      </c>
      <c r="E49" s="2">
        <v>75.063476816033997</v>
      </c>
      <c r="F49" s="2">
        <v>59.649183507640601</v>
      </c>
      <c r="G49" s="2">
        <v>43.916291986247003</v>
      </c>
      <c r="H49" s="2">
        <v>23.456112245161599</v>
      </c>
      <c r="I49" s="2">
        <v>64.284284421531794</v>
      </c>
      <c r="J49" s="2">
        <v>45.436806860591297</v>
      </c>
      <c r="K49" s="2">
        <v>51.766995917292199</v>
      </c>
      <c r="L49" s="2">
        <v>53.607844613415601</v>
      </c>
      <c r="M49" s="2">
        <v>67.213066014155203</v>
      </c>
      <c r="N49" s="2">
        <v>71.6932536101083</v>
      </c>
      <c r="O49" s="2">
        <v>33.755980738691598</v>
      </c>
      <c r="P49" s="2">
        <v>56.611122356036802</v>
      </c>
      <c r="Q49" s="2">
        <v>87.419012184384599</v>
      </c>
      <c r="R49" s="2">
        <v>63.913845995205001</v>
      </c>
      <c r="S49" s="2">
        <v>56.8487386133935</v>
      </c>
      <c r="T49" s="2">
        <v>97.779753866537504</v>
      </c>
      <c r="U49" s="2">
        <v>34.559512334905001</v>
      </c>
      <c r="V49" s="2">
        <v>33.985254318739401</v>
      </c>
      <c r="W49" s="2">
        <v>32.798921240318002</v>
      </c>
      <c r="X49" s="2">
        <v>98.049469230968796</v>
      </c>
      <c r="Y49" s="2">
        <v>31.191647368841299</v>
      </c>
      <c r="Z49" s="2">
        <v>23.843721449598998</v>
      </c>
      <c r="AA49" s="2">
        <v>25.127264256939998</v>
      </c>
      <c r="AB49" s="2">
        <v>104.24155683690201</v>
      </c>
      <c r="AC49" s="1">
        <f t="shared" si="5"/>
        <v>54.635627144594373</v>
      </c>
    </row>
    <row r="50" spans="1:29" x14ac:dyDescent="0.25">
      <c r="A50" t="s">
        <v>30</v>
      </c>
      <c r="B50" s="2">
        <v>36.846726898082103</v>
      </c>
      <c r="C50" s="2">
        <v>34.601934716258803</v>
      </c>
      <c r="D50" s="2">
        <v>66.361516876032596</v>
      </c>
      <c r="E50" s="2">
        <v>75.645049067968202</v>
      </c>
      <c r="F50" s="2">
        <v>55.3135697622604</v>
      </c>
      <c r="G50" s="2">
        <v>42.902089394340102</v>
      </c>
      <c r="H50" s="2">
        <v>21.822898633110199</v>
      </c>
      <c r="I50" s="2">
        <v>65.409109605945105</v>
      </c>
      <c r="J50" s="2">
        <v>44.476535824885502</v>
      </c>
      <c r="K50" s="2">
        <v>50.801000921901696</v>
      </c>
      <c r="L50" s="2">
        <v>52.240583201585899</v>
      </c>
      <c r="M50" s="2">
        <v>65.764096087562805</v>
      </c>
      <c r="N50" s="2">
        <v>70.603875225631697</v>
      </c>
      <c r="O50" s="2">
        <v>32.393115106807997</v>
      </c>
      <c r="P50" s="2">
        <v>55.589616435583402</v>
      </c>
      <c r="Q50" s="2">
        <v>87.988241642761693</v>
      </c>
      <c r="R50" s="2">
        <v>63.705008893815503</v>
      </c>
      <c r="S50" s="2">
        <v>56.232011130653902</v>
      </c>
      <c r="T50" s="2">
        <v>100.24271918872699</v>
      </c>
      <c r="U50" s="2">
        <v>33.966160418891803</v>
      </c>
      <c r="V50" s="2">
        <v>33.845815312239097</v>
      </c>
      <c r="W50" s="2">
        <v>30.7768347861652</v>
      </c>
      <c r="X50" s="2">
        <v>98.728620000519001</v>
      </c>
      <c r="Y50" s="2">
        <v>29.7689850674758</v>
      </c>
      <c r="Z50" s="2">
        <v>23.2865445132473</v>
      </c>
      <c r="AA50" s="2">
        <v>25.536351429119499</v>
      </c>
      <c r="AB50" s="2">
        <v>106.19504221581499</v>
      </c>
      <c r="AC50" s="1">
        <f t="shared" si="5"/>
        <v>54.112742679903235</v>
      </c>
    </row>
    <row r="51" spans="1:29" x14ac:dyDescent="0.25">
      <c r="A51" t="s">
        <v>32</v>
      </c>
      <c r="B51" s="2">
        <v>58.724916785544401</v>
      </c>
      <c r="C51" s="2">
        <v>64.356034348973097</v>
      </c>
      <c r="D51" s="2">
        <v>103.12742912590799</v>
      </c>
      <c r="E51" s="2">
        <v>119.87891375460801</v>
      </c>
      <c r="F51" s="2">
        <v>126.044795680322</v>
      </c>
      <c r="G51" s="2">
        <v>86.7258661729701</v>
      </c>
      <c r="H51" s="2">
        <v>46.157386114053899</v>
      </c>
      <c r="I51" s="2">
        <v>94.627581100721201</v>
      </c>
      <c r="J51" s="2">
        <v>67.981260421905105</v>
      </c>
      <c r="K51" s="2">
        <v>79.377321216910303</v>
      </c>
      <c r="L51" s="2">
        <v>94.323446008682694</v>
      </c>
      <c r="M51" s="2">
        <v>100.100165758939</v>
      </c>
      <c r="N51" s="2">
        <v>112.53339350180499</v>
      </c>
      <c r="O51" s="2">
        <v>70.046923825623693</v>
      </c>
      <c r="P51" s="2">
        <v>113.785548021455</v>
      </c>
      <c r="Q51" s="2">
        <v>119.123973983924</v>
      </c>
      <c r="R51" s="2">
        <v>100.222036039287</v>
      </c>
      <c r="S51" s="2">
        <v>107.19998424907401</v>
      </c>
      <c r="T51" s="2">
        <v>142.12056972507401</v>
      </c>
      <c r="U51" s="2">
        <v>56.331648735248898</v>
      </c>
      <c r="V51" s="2">
        <v>51.284771226951896</v>
      </c>
      <c r="W51" s="2">
        <v>64.696669137759102</v>
      </c>
      <c r="X51" s="2">
        <v>169.988605985102</v>
      </c>
      <c r="Y51" s="2">
        <v>62.558172961750302</v>
      </c>
      <c r="Z51" s="2">
        <v>48.448203228098599</v>
      </c>
      <c r="AA51" s="2">
        <v>42.037653119947301</v>
      </c>
      <c r="AB51" s="2">
        <v>152.61143430807201</v>
      </c>
      <c r="AC51" s="1">
        <f t="shared" si="5"/>
        <v>90.904248316248541</v>
      </c>
    </row>
    <row r="55" spans="1:29" x14ac:dyDescent="0.25">
      <c r="A55" s="1" t="s">
        <v>36</v>
      </c>
      <c r="B55" t="s">
        <v>0</v>
      </c>
      <c r="C55" t="s">
        <v>1</v>
      </c>
      <c r="D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15</v>
      </c>
      <c r="R55" t="s">
        <v>16</v>
      </c>
      <c r="S55" t="s">
        <v>17</v>
      </c>
      <c r="T55" t="s">
        <v>18</v>
      </c>
      <c r="U55" t="s">
        <v>19</v>
      </c>
      <c r="V55" t="s">
        <v>20</v>
      </c>
      <c r="W55" t="s">
        <v>21</v>
      </c>
      <c r="X55" t="s">
        <v>22</v>
      </c>
      <c r="Y55" t="s">
        <v>23</v>
      </c>
      <c r="Z55" t="s">
        <v>24</v>
      </c>
      <c r="AA55" t="s">
        <v>25</v>
      </c>
      <c r="AB55" t="s">
        <v>26</v>
      </c>
      <c r="AC55" s="1" t="s">
        <v>27</v>
      </c>
    </row>
    <row r="56" spans="1:29" x14ac:dyDescent="0.25">
      <c r="A56" t="s">
        <v>28</v>
      </c>
      <c r="B56" s="2">
        <v>6.9038965216993304</v>
      </c>
      <c r="C56" s="2">
        <v>6.7667697486469596</v>
      </c>
      <c r="D56" s="2">
        <v>9.1304869318740707</v>
      </c>
      <c r="E56" s="2">
        <v>9.7866832063324694</v>
      </c>
      <c r="F56" s="2">
        <v>8.6791047383961697</v>
      </c>
      <c r="G56" s="2">
        <v>7.3158065982876597</v>
      </c>
      <c r="H56" s="2">
        <v>5.44395301014172</v>
      </c>
      <c r="I56" s="2">
        <v>9.0893892087606503</v>
      </c>
      <c r="J56" s="2">
        <v>7.7294327507055796</v>
      </c>
      <c r="K56" s="2">
        <v>8.2615754152518495</v>
      </c>
      <c r="L56" s="2">
        <v>8.2813384569803894</v>
      </c>
      <c r="M56" s="2">
        <v>9.2900595765347198</v>
      </c>
      <c r="N56" s="2">
        <v>9.5210968958982303</v>
      </c>
      <c r="O56" s="2">
        <v>6.7604817519740896</v>
      </c>
      <c r="P56" s="2">
        <v>8.7475877514018006</v>
      </c>
      <c r="Q56" s="2">
        <v>10.6781781363979</v>
      </c>
      <c r="R56" s="2">
        <v>8.9936517873996102</v>
      </c>
      <c r="S56" s="2">
        <v>8.5388449788348009</v>
      </c>
      <c r="T56" s="2">
        <v>11.1443014330032</v>
      </c>
      <c r="U56" s="2">
        <v>6.9953968542545004</v>
      </c>
      <c r="V56" s="2">
        <v>6.6679469898889501</v>
      </c>
      <c r="W56" s="2">
        <v>6.54189502367469</v>
      </c>
      <c r="X56" s="2">
        <v>11.1409639452714</v>
      </c>
      <c r="Y56" s="2">
        <v>6.2593707865622497</v>
      </c>
      <c r="Z56" s="2">
        <v>5.6952675512175199</v>
      </c>
      <c r="AA56" s="2">
        <v>5.8409092132917202</v>
      </c>
      <c r="AB56" s="2">
        <v>11.7094317015942</v>
      </c>
      <c r="AC56" s="1">
        <f xml:space="preserve"> AVERAGE(B56:AB56)</f>
        <v>8.2190304060843111</v>
      </c>
    </row>
    <row r="57" spans="1:29" x14ac:dyDescent="0.25">
      <c r="A57" t="s">
        <v>29</v>
      </c>
      <c r="B57" s="2">
        <v>6.1344437064733297</v>
      </c>
      <c r="C57" s="2">
        <v>6.0385532191577997</v>
      </c>
      <c r="D57" s="2">
        <v>8.4011701324610399</v>
      </c>
      <c r="E57" s="2">
        <v>8.7264819724892195</v>
      </c>
      <c r="F57" s="2">
        <v>7.6938381582679298</v>
      </c>
      <c r="G57" s="2">
        <v>6.8020272504367103</v>
      </c>
      <c r="H57" s="2">
        <v>4.8343747309555196</v>
      </c>
      <c r="I57" s="2">
        <v>8.0385516386268101</v>
      </c>
      <c r="J57" s="2">
        <v>6.7337901280309502</v>
      </c>
      <c r="K57" s="2">
        <v>7.2019521915532803</v>
      </c>
      <c r="L57" s="2">
        <v>7.4260725311886899</v>
      </c>
      <c r="M57" s="2">
        <v>8.3644442551510494</v>
      </c>
      <c r="N57" s="2">
        <v>8.42986434148761</v>
      </c>
      <c r="O57" s="2">
        <v>5.7930937722538403</v>
      </c>
      <c r="P57" s="2">
        <v>7.6207929491336603</v>
      </c>
      <c r="Q57" s="2">
        <v>9.4373298167277202</v>
      </c>
      <c r="R57" s="2">
        <v>7.8746118962009604</v>
      </c>
      <c r="S57" s="2">
        <v>7.5885811889088997</v>
      </c>
      <c r="T57" s="2">
        <v>9.9029471326980403</v>
      </c>
      <c r="U57" s="2">
        <v>5.8362525522280002</v>
      </c>
      <c r="V57" s="2">
        <v>6.0394367089102596</v>
      </c>
      <c r="W57" s="2">
        <v>5.8303841362605997</v>
      </c>
      <c r="X57" s="2">
        <v>9.9002145939995305</v>
      </c>
      <c r="Y57" s="2">
        <v>5.4082180214200202</v>
      </c>
      <c r="Z57" s="2">
        <v>4.9165222099105899</v>
      </c>
      <c r="AA57" s="2">
        <v>5.1153636502380904</v>
      </c>
      <c r="AB57" s="2">
        <v>10.383253797901199</v>
      </c>
      <c r="AC57" s="1">
        <f t="shared" ref="AC57:AC60" si="6" xml:space="preserve"> AVERAGE(B57:AB57)</f>
        <v>7.2767617290026427</v>
      </c>
    </row>
    <row r="58" spans="1:29" ht="15.75" x14ac:dyDescent="0.25">
      <c r="A58" t="s">
        <v>31</v>
      </c>
      <c r="B58" s="2">
        <v>6.1116161407480298</v>
      </c>
      <c r="C58" s="2">
        <v>5.8388844411627199</v>
      </c>
      <c r="D58" s="2">
        <v>8.2161056925592604</v>
      </c>
      <c r="E58" s="2">
        <v>8.6639180984144808</v>
      </c>
      <c r="F58" s="2">
        <v>7.7232883869269502</v>
      </c>
      <c r="G58" s="2">
        <v>6.6269368479145001</v>
      </c>
      <c r="H58" s="2">
        <v>4.8431510656969596</v>
      </c>
      <c r="I58" s="2">
        <v>8.0177480891788893</v>
      </c>
      <c r="J58" s="2">
        <v>6.7406829669248802</v>
      </c>
      <c r="K58" s="2">
        <v>7.19492848590534</v>
      </c>
      <c r="L58" s="2">
        <v>7.3217378137581202</v>
      </c>
      <c r="M58" s="2">
        <v>8.1983575192934399</v>
      </c>
      <c r="N58" s="2">
        <v>8.4671868770039698</v>
      </c>
      <c r="O58" s="2">
        <v>5.8099897365392703</v>
      </c>
      <c r="P58" s="2">
        <v>7.5240363074640202</v>
      </c>
      <c r="Q58" s="2">
        <v>2.6274532079865902</v>
      </c>
      <c r="R58" s="2">
        <v>7.9946135613427201</v>
      </c>
      <c r="S58" s="2">
        <v>7.5398102504899596</v>
      </c>
      <c r="T58" s="2">
        <v>9.8883645698637892</v>
      </c>
      <c r="U58" s="2">
        <v>5.8787339057746903</v>
      </c>
      <c r="V58" s="3">
        <v>5.8296873259840796</v>
      </c>
      <c r="W58" s="2">
        <v>5.7270342447306799</v>
      </c>
      <c r="X58" s="2">
        <v>9.9019931948557094</v>
      </c>
      <c r="Y58" s="2">
        <v>5.5849482870337601</v>
      </c>
      <c r="Z58" s="2">
        <v>4.8830033227102101</v>
      </c>
      <c r="AA58" s="2">
        <v>5.0127102705961404</v>
      </c>
      <c r="AB58" s="2">
        <v>10.209875456483401</v>
      </c>
      <c r="AC58" s="1">
        <f t="shared" si="6"/>
        <v>6.9769183728645379</v>
      </c>
    </row>
    <row r="59" spans="1:29" x14ac:dyDescent="0.25">
      <c r="A59" t="s">
        <v>30</v>
      </c>
      <c r="B59" s="2">
        <v>6.07015048397336</v>
      </c>
      <c r="C59" s="2">
        <v>5.8823409214579501</v>
      </c>
      <c r="D59" s="2">
        <v>8.1462578449268701</v>
      </c>
      <c r="E59" s="2">
        <v>8.6974162294309103</v>
      </c>
      <c r="F59" s="2">
        <v>7.4373093093040303</v>
      </c>
      <c r="G59" s="2">
        <v>6.5499686559815</v>
      </c>
      <c r="H59" s="2">
        <v>4.6714985425567903</v>
      </c>
      <c r="I59" s="2">
        <v>8.0875898514913001</v>
      </c>
      <c r="J59" s="2">
        <v>6.6690730858857297</v>
      </c>
      <c r="K59" s="2">
        <v>7.1274820885009396</v>
      </c>
      <c r="L59" s="2">
        <v>7.2277647444826201</v>
      </c>
      <c r="M59" s="2">
        <v>8.1095065255268608</v>
      </c>
      <c r="N59" s="2">
        <v>8.4026112147136605</v>
      </c>
      <c r="O59" s="2">
        <v>5.6914949799510497</v>
      </c>
      <c r="P59" s="2">
        <v>7.4558444481885102</v>
      </c>
      <c r="Q59" s="2">
        <v>9.3802047761635592</v>
      </c>
      <c r="R59" s="2">
        <v>7.9815417617034097</v>
      </c>
      <c r="S59" s="2">
        <v>7.4988006461469503</v>
      </c>
      <c r="T59" s="2">
        <v>10.0121286042842</v>
      </c>
      <c r="U59" s="2">
        <v>5.8280494523375301</v>
      </c>
      <c r="V59" s="2">
        <v>5.8177156438106499</v>
      </c>
      <c r="W59" s="2">
        <v>5.5476873367345796</v>
      </c>
      <c r="X59" s="2">
        <v>9.9362276544229307</v>
      </c>
      <c r="Y59" s="2">
        <v>5.4560961380345701</v>
      </c>
      <c r="Z59" s="2">
        <v>4.8256133820735503</v>
      </c>
      <c r="AA59" s="2">
        <v>5.0533505151651097</v>
      </c>
      <c r="AB59" s="2">
        <v>10.3050978751206</v>
      </c>
      <c r="AC59" s="1">
        <f t="shared" si="6"/>
        <v>7.1803267671248063</v>
      </c>
    </row>
    <row r="60" spans="1:29" x14ac:dyDescent="0.25">
      <c r="A60" t="s">
        <v>32</v>
      </c>
      <c r="B60" s="2">
        <v>7.6632184351970798</v>
      </c>
      <c r="C60" s="2">
        <v>8.0222212852160304</v>
      </c>
      <c r="D60" s="2">
        <v>10.1551676069825</v>
      </c>
      <c r="E60" s="2">
        <v>10.9489229495237</v>
      </c>
      <c r="F60" s="2">
        <v>11.226967341197801</v>
      </c>
      <c r="G60" s="2">
        <v>9.3126723432626992</v>
      </c>
      <c r="H60" s="2">
        <v>6.7939227338889996</v>
      </c>
      <c r="I60" s="2">
        <v>9.7276708980475401</v>
      </c>
      <c r="J60" s="2">
        <v>8.24507491912021</v>
      </c>
      <c r="K60" s="2">
        <v>8.9093951094847199</v>
      </c>
      <c r="L60" s="2">
        <v>9.7120258447289292</v>
      </c>
      <c r="M60" s="2">
        <v>10.0050070344272</v>
      </c>
      <c r="N60" s="2">
        <v>10.6081757857703</v>
      </c>
      <c r="O60" s="2">
        <v>8.3694040304924702</v>
      </c>
      <c r="P60" s="2">
        <v>10.6670308906206</v>
      </c>
      <c r="Q60" s="2">
        <v>10.9143929736804</v>
      </c>
      <c r="R60" s="2">
        <v>10.011095646296001</v>
      </c>
      <c r="S60" s="2">
        <v>10.353742523796599</v>
      </c>
      <c r="T60" s="2">
        <v>11.921433207675699</v>
      </c>
      <c r="U60" s="2">
        <v>7.5054412751848796</v>
      </c>
      <c r="V60" s="2">
        <v>7.1613386476937304</v>
      </c>
      <c r="W60" s="2">
        <v>8.0434239685446798</v>
      </c>
      <c r="X60" s="2">
        <v>13.037967862558199</v>
      </c>
      <c r="Y60" s="2">
        <v>7.9093724758510602</v>
      </c>
      <c r="Z60" s="2">
        <v>6.96047435367006</v>
      </c>
      <c r="AA60" s="2">
        <v>6.4836450488862596</v>
      </c>
      <c r="AB60" s="2">
        <v>12.3536000545619</v>
      </c>
      <c r="AC60" s="1">
        <f t="shared" si="6"/>
        <v>9.3712150091244535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2022-09-20T14:14:44Z</dcterms:modified>
</cp:coreProperties>
</file>