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All Excel Results\"/>
    </mc:Choice>
  </mc:AlternateContent>
  <xr:revisionPtr revIDLastSave="0" documentId="13_ncr:1_{F02775BD-0135-4837-9BED-6FEDA90D80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Sheet1!$A$29</definedName>
    <definedName name="_xlchart.v1.11" hidden="1">Sheet1!$A$30</definedName>
    <definedName name="_xlchart.v1.12" hidden="1">Sheet1!$A$31</definedName>
    <definedName name="_xlchart.v1.13" hidden="1">Sheet1!$A$32</definedName>
    <definedName name="_xlchart.v1.14" hidden="1">Sheet1!$A$33</definedName>
    <definedName name="_xlchart.v1.15" hidden="1">Sheet1!$B$29:$AB$29</definedName>
    <definedName name="_xlchart.v1.16" hidden="1">Sheet1!$B$30:$AB$30</definedName>
    <definedName name="_xlchart.v1.17" hidden="1">Sheet1!$B$31:$AB$31</definedName>
    <definedName name="_xlchart.v1.18" hidden="1">Sheet1!$B$32:$AB$32</definedName>
    <definedName name="_xlchart.v1.19" hidden="1">Sheet1!$B$33:$AB$33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Sheet1!$B$2:$AB$2</definedName>
    <definedName name="_xlchart.v1.6" hidden="1">Sheet1!$B$3:$AB$3</definedName>
    <definedName name="_xlchart.v1.7" hidden="1">Sheet1!$B$4:$AB$4</definedName>
    <definedName name="_xlchart.v1.8" hidden="1">Sheet1!$B$5:$AB$5</definedName>
    <definedName name="_xlchart.v1.9" hidden="1">Sheet1!$B$6:$AB$6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8" i="1" l="1"/>
  <c r="AC57" i="1"/>
  <c r="AC58" i="1"/>
  <c r="AC59" i="1"/>
  <c r="AC60" i="1"/>
  <c r="AC56" i="1"/>
  <c r="AC48" i="1"/>
  <c r="AC49" i="1"/>
  <c r="AC50" i="1"/>
  <c r="AC51" i="1"/>
  <c r="AC47" i="1"/>
  <c r="AC39" i="1"/>
  <c r="AC40" i="1"/>
  <c r="AC41" i="1"/>
  <c r="AC42" i="1"/>
  <c r="AC30" i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<sst xmlns="http://schemas.openxmlformats.org/spreadsheetml/2006/main" count="238" uniqueCount="40">
  <si>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</si>
  <si>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</si>
  <si>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</si>
  <si>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</si>
  <si>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</si>
  <si>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</si>
  <si>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</si>
  <si>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</si>
  <si>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</si>
  <si>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</si>
  <si>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</si>
  <si>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</si>
  <si>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</si>
  <si>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</si>
  <si>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</si>
  <si>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</si>
  <si>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</si>
  <si>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</si>
  <si>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</si>
  <si>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</si>
  <si>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</si>
  <si>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</si>
  <si>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</si>
  <si>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</si>
  <si>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</si>
  <si>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</si>
  <si>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</si>
  <si>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</si>
  <si>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</si>
  <si>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</si>
  <si>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</si>
  <si>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</si>
  <si>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</si>
  <si>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PCA RMSE</t>
  </si>
  <si>
    <t>PCA MSE</t>
  </si>
  <si>
    <t>PCA MAE</t>
  </si>
  <si>
    <t>PCA F1 Score</t>
  </si>
  <si>
    <t>PCA Recall</t>
  </si>
  <si>
    <t>PCA Precision</t>
  </si>
  <si>
    <t>PCA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</si>
</sst>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  <xf numFmtId="0" fontId="3" fillId="3" borderId="2" xfId="2" applyFill="1"/>
    <xf numFmtId="0" fontId="4" fillId="3" borderId="3" xfId="3" applyFill="1"/>
  </cellXfs>
  <cellStyles count="4">
    <cellStyle name="Heading 1" xfId="2" builtinId="16"/>
    <cellStyle name="Heading 2" xfId="3" builtinId="1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EBE48CEC-D97A-46E7-B30D-FBBAFC59E604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D174C4-C3F7-44C2-B10C-6D2B0578A5EC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10D1F5-4A38-4E30-A500-27A667CA2244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368087D-41B9-44CB-92DB-4A993CC4ECD6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14CA20E-4736-4E72-A6D2-7F8C96BA8E4E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PCA Accuracy (%)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A900868F-89EC-4986-A8B0-A062CAC02866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AD55DB-E9ED-40BE-96CE-1878D4CA05F8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F1AAC0-DE40-4E24-8D4E-D581E8282840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11AA79B-EAC7-4D28-9B37-74991D5BBEFC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63296CA-389F-4283-B734-CA390A00C865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PCA F1 Score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1798544</xdr:colOff>
      <xdr:row>64</xdr:row>
      <xdr:rowOff>57149</xdr:rowOff>
    </xdr:from>
    <xdr:to>
      <xdr:col>9</xdr:col>
      <xdr:colOff>369795</xdr:colOff>
      <xdr:row>82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B1D48C-7D34-AEE0-9FE4-17BF6A619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544" y="12249149"/>
              <a:ext cx="5829301" cy="3495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257735</xdr:colOff>
      <xdr:row>65</xdr:row>
      <xdr:rowOff>1120</xdr:rowOff>
    </xdr:from>
    <xdr:to>
      <xdr:col>21</xdr:col>
      <xdr:colOff>605118</xdr:colOff>
      <xdr:row>82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D43694-AD1A-ECD4-90A9-8CEBF3FF1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6110" y="12383620"/>
              <a:ext cx="5681383" cy="3405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zoomScale="85" zoomScaleNormal="85" workbookViewId="0">
      <selection activeCell="AC28" sqref="AC28"/>
    </sheetView>
  </sheetViews>
  <sheetFormatPr defaultRowHeight="15" x14ac:dyDescent="0.25"/>
  <cols>
    <col min="1" max="1" width="36.85546875" bestFit="1" customWidth="1"/>
    <col min="2" max="10" width="9" bestFit="1" customWidth="1"/>
    <col min="11" max="27" width="10" bestFit="1" customWidth="1"/>
    <col min="28" max="28" width="15.5703125" bestFit="1" customWidth="1"/>
    <col min="29" max="29" width="18.42578125" bestFit="1" customWidth="1"/>
  </cols>
  <sheetData>
    <row r="1" spans="1:29" ht="20.25" thickBot="1" x14ac:dyDescent="0.3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3" t="s">
        <v>27</v>
      </c>
    </row>
    <row r="2" spans="1:29" ht="21" thickTop="1" thickBot="1" x14ac:dyDescent="0.35">
      <c r="A2" s="3" t="s">
        <v>28</v>
      </c>
      <c r="B2" s="2">
        <v>81.492048396470594</v>
      </c>
      <c r="C2" s="2">
        <v>82.207335368061607</v>
      </c>
      <c r="D2" s="2">
        <v>79.496997193884198</v>
      </c>
      <c r="E2" s="2">
        <v>73.993976841995902</v>
      </c>
      <c r="F2" s="2">
        <v>76.970459489921595</v>
      </c>
      <c r="G2" s="2">
        <v>82.684475006612004</v>
      </c>
      <c r="H2" s="2">
        <v>84.953877160796793</v>
      </c>
      <c r="I2" s="2">
        <v>80.335645926454006</v>
      </c>
      <c r="J2" s="2">
        <v>81.215425743098294</v>
      </c>
      <c r="K2" s="2">
        <v>79.502173054128804</v>
      </c>
      <c r="L2" s="2">
        <v>82.503952420386895</v>
      </c>
      <c r="M2" s="2">
        <v>78.832846580892905</v>
      </c>
      <c r="N2" s="2">
        <v>81.218975631768899</v>
      </c>
      <c r="O2" s="2">
        <v>79.967727063162698</v>
      </c>
      <c r="P2" s="2">
        <v>79.311304523833599</v>
      </c>
      <c r="Q2" s="2">
        <v>77.227413445425796</v>
      </c>
      <c r="R2" s="2">
        <v>82.024180866695801</v>
      </c>
      <c r="S2" s="2">
        <v>80.618486336072195</v>
      </c>
      <c r="T2" s="2">
        <v>75.542079649399895</v>
      </c>
      <c r="U2" s="2">
        <v>84.070127907885393</v>
      </c>
      <c r="V2" s="2">
        <v>82.262184788931805</v>
      </c>
      <c r="W2" s="2">
        <v>82.670824918837397</v>
      </c>
      <c r="X2" s="2">
        <v>76.230891017155898</v>
      </c>
      <c r="Y2" s="2">
        <v>86.510154648779505</v>
      </c>
      <c r="Z2" s="2">
        <v>85.6182113491016</v>
      </c>
      <c r="AA2" s="2">
        <v>84.949713628017804</v>
      </c>
      <c r="AB2" s="2">
        <v>71.666495057660597</v>
      </c>
      <c r="AC2" s="3">
        <f xml:space="preserve"> AVERAGE(B2:AB2)</f>
        <v>80.521406815386385</v>
      </c>
    </row>
    <row r="3" spans="1:29" ht="21" thickTop="1" thickBot="1" x14ac:dyDescent="0.35">
      <c r="A3" s="3" t="s">
        <v>29</v>
      </c>
      <c r="B3" s="2">
        <v>89.887462355365301</v>
      </c>
      <c r="C3" s="2">
        <v>90.970461952304504</v>
      </c>
      <c r="D3" s="2">
        <v>87.338386090057895</v>
      </c>
      <c r="E3" s="2">
        <v>85.139415338283399</v>
      </c>
      <c r="F3" s="2">
        <v>88.582212786034404</v>
      </c>
      <c r="G3" s="2">
        <v>90.698227982015297</v>
      </c>
      <c r="H3" s="2">
        <v>93.0337717371644</v>
      </c>
      <c r="I3" s="2">
        <v>87.852030603010903</v>
      </c>
      <c r="J3" s="2">
        <v>89.063285778565898</v>
      </c>
      <c r="K3" s="2">
        <v>89.205847491110205</v>
      </c>
      <c r="L3" s="2">
        <v>91.093879394715003</v>
      </c>
      <c r="M3" s="2">
        <v>88.015365590549095</v>
      </c>
      <c r="N3" s="2">
        <v>89.629399819494495</v>
      </c>
      <c r="O3" s="2">
        <v>91.468162491675599</v>
      </c>
      <c r="P3" s="2">
        <v>90.122457241169897</v>
      </c>
      <c r="Q3" s="2">
        <v>85.804765826919194</v>
      </c>
      <c r="R3" s="2">
        <v>90.288984558273796</v>
      </c>
      <c r="S3" s="2">
        <v>90.258052660593805</v>
      </c>
      <c r="T3" s="2">
        <v>84.967003847427804</v>
      </c>
      <c r="U3" s="2">
        <v>92.679813478521297</v>
      </c>
      <c r="V3" s="2">
        <v>89.963831347851297</v>
      </c>
      <c r="W3" s="2">
        <v>91.398041872236007</v>
      </c>
      <c r="X3" s="2">
        <v>86.781385449920805</v>
      </c>
      <c r="Y3" s="2">
        <v>94.207990630572993</v>
      </c>
      <c r="Z3" s="2">
        <v>94.579230534971003</v>
      </c>
      <c r="AA3" s="2">
        <v>92.705050560412104</v>
      </c>
      <c r="AB3" s="2">
        <v>83.293863261943898</v>
      </c>
      <c r="AC3" s="3">
        <f t="shared" ref="AC3:AC6" si="0" xml:space="preserve"> AVERAGE(B3:AB3)</f>
        <v>89.59364372893188</v>
      </c>
    </row>
    <row r="4" spans="1:29" ht="21" thickTop="1" thickBot="1" x14ac:dyDescent="0.35">
      <c r="A4" s="3" t="s">
        <v>31</v>
      </c>
      <c r="B4" s="2">
        <v>90.180694246314701</v>
      </c>
      <c r="C4" s="2">
        <v>91.505871398272205</v>
      </c>
      <c r="D4" s="2">
        <v>87.789462641944795</v>
      </c>
      <c r="E4" s="2">
        <v>85.661249286048005</v>
      </c>
      <c r="F4" s="2">
        <v>87.976724070142296</v>
      </c>
      <c r="G4" s="2">
        <v>91.811690029092802</v>
      </c>
      <c r="H4" s="2">
        <v>92.858065683057205</v>
      </c>
      <c r="I4" s="2">
        <v>89.1271560589025</v>
      </c>
      <c r="J4" s="2">
        <v>89.833514200259302</v>
      </c>
      <c r="K4" s="2">
        <v>89.903858817331695</v>
      </c>
      <c r="L4" s="2">
        <v>91.118974127330603</v>
      </c>
      <c r="M4" s="2">
        <v>88.488962559528503</v>
      </c>
      <c r="N4" s="2">
        <v>90.272450361010797</v>
      </c>
      <c r="O4" s="2">
        <v>91.147994467496503</v>
      </c>
      <c r="P4" s="2">
        <v>90.317275579394703</v>
      </c>
      <c r="Q4" s="2">
        <v>87.065807037973201</v>
      </c>
      <c r="R4" s="2">
        <v>90.966976876079499</v>
      </c>
      <c r="S4" s="2">
        <v>90.552069934108602</v>
      </c>
      <c r="T4" s="2">
        <v>85.7008178969093</v>
      </c>
      <c r="U4" s="2">
        <v>93.161747466590199</v>
      </c>
      <c r="V4" s="2">
        <v>90.477274451779294</v>
      </c>
      <c r="W4" s="2">
        <v>91.216544390194002</v>
      </c>
      <c r="X4" s="2">
        <v>86.864439772638704</v>
      </c>
      <c r="Y4" s="2">
        <v>94.394314461391005</v>
      </c>
      <c r="Z4" s="2">
        <v>94.163029134097997</v>
      </c>
      <c r="AA4" s="2">
        <v>92.642021320325497</v>
      </c>
      <c r="AB4" s="2">
        <v>83.414847611202603</v>
      </c>
      <c r="AC4" s="3">
        <f t="shared" si="0"/>
        <v>89.948660514052463</v>
      </c>
    </row>
    <row r="5" spans="1:29" ht="21" thickTop="1" thickBot="1" x14ac:dyDescent="0.35">
      <c r="A5" s="3" t="s">
        <v>30</v>
      </c>
      <c r="B5" s="2">
        <v>90.886035821841801</v>
      </c>
      <c r="C5" s="2">
        <v>92.468056489576298</v>
      </c>
      <c r="D5" s="2">
        <v>88.434607012666802</v>
      </c>
      <c r="E5" s="2">
        <v>86.403759281374903</v>
      </c>
      <c r="F5" s="2">
        <v>89.289926869544701</v>
      </c>
      <c r="G5" s="2">
        <v>92.745305474742096</v>
      </c>
      <c r="H5" s="2">
        <v>93.803777680163293</v>
      </c>
      <c r="I5" s="2">
        <v>89.722214604985297</v>
      </c>
      <c r="J5" s="2">
        <v>90.436992138905794</v>
      </c>
      <c r="K5" s="2">
        <v>90.833662583958898</v>
      </c>
      <c r="L5" s="2">
        <v>92.285879193957101</v>
      </c>
      <c r="M5" s="2">
        <v>89.344068197963495</v>
      </c>
      <c r="N5" s="2">
        <v>90.766019855595601</v>
      </c>
      <c r="O5" s="2">
        <v>92.205829619384204</v>
      </c>
      <c r="P5" s="2">
        <v>91.223054346726002</v>
      </c>
      <c r="Q5" s="2">
        <v>87.540117583572297</v>
      </c>
      <c r="R5" s="2">
        <v>91.771287154236802</v>
      </c>
      <c r="S5" s="2">
        <v>91.378993515868999</v>
      </c>
      <c r="T5" s="2">
        <v>86.223150814074899</v>
      </c>
      <c r="U5" s="2">
        <v>94.050069033787395</v>
      </c>
      <c r="V5" s="2">
        <v>91.306877102460902</v>
      </c>
      <c r="W5" s="2">
        <v>92.078018354252407</v>
      </c>
      <c r="X5" s="2">
        <v>88.0220093955202</v>
      </c>
      <c r="Y5" s="2">
        <v>95.163565705767994</v>
      </c>
      <c r="Z5" s="2">
        <v>94.845700944066493</v>
      </c>
      <c r="AA5" s="2">
        <v>93.349044969992605</v>
      </c>
      <c r="AB5" s="2">
        <v>84.171643327841807</v>
      </c>
      <c r="AC5" s="3">
        <f t="shared" si="0"/>
        <v>90.768506187882565</v>
      </c>
    </row>
    <row r="6" spans="1:29" ht="21" thickTop="1" thickBot="1" x14ac:dyDescent="0.35">
      <c r="A6" s="3" t="s">
        <v>32</v>
      </c>
      <c r="B6" s="2">
        <v>85.166693083954101</v>
      </c>
      <c r="C6" s="2">
        <v>85.546531477936995</v>
      </c>
      <c r="D6" s="2">
        <v>83.370485956308499</v>
      </c>
      <c r="E6" s="2">
        <v>78.8021184900566</v>
      </c>
      <c r="F6" s="2">
        <v>80.139445886084204</v>
      </c>
      <c r="G6" s="2">
        <v>85.321343559904705</v>
      </c>
      <c r="H6" s="2">
        <v>88.041652670473596</v>
      </c>
      <c r="I6" s="2">
        <v>84.651877039515099</v>
      </c>
      <c r="J6" s="2">
        <v>85.646224292633804</v>
      </c>
      <c r="K6" s="2">
        <v>84.006321612011007</v>
      </c>
      <c r="L6" s="2">
        <v>85.655850836909295</v>
      </c>
      <c r="M6" s="2">
        <v>83.137316810061293</v>
      </c>
      <c r="N6" s="2">
        <v>85.037793321299603</v>
      </c>
      <c r="O6" s="2">
        <v>83.978792070078299</v>
      </c>
      <c r="P6" s="2">
        <v>83.187430422022004</v>
      </c>
      <c r="Q6" s="2">
        <v>82.578318043682003</v>
      </c>
      <c r="R6" s="2">
        <v>85.292980330489002</v>
      </c>
      <c r="S6" s="2">
        <v>84.235948861995595</v>
      </c>
      <c r="T6" s="2">
        <v>80.462200932555305</v>
      </c>
      <c r="U6" s="2">
        <v>88.0923229218225</v>
      </c>
      <c r="V6" s="2">
        <v>86.301439158256798</v>
      </c>
      <c r="W6" s="2">
        <v>86.484828344282803</v>
      </c>
      <c r="X6" s="2">
        <v>80.650938254301906</v>
      </c>
      <c r="Y6" s="2">
        <v>89.693630386755004</v>
      </c>
      <c r="Z6" s="2">
        <v>89.270124860420196</v>
      </c>
      <c r="AA6" s="2">
        <v>89.145268696390801</v>
      </c>
      <c r="AB6" s="2">
        <v>78.266577429983499</v>
      </c>
      <c r="AC6" s="3">
        <f t="shared" si="0"/>
        <v>84.524609472229059</v>
      </c>
    </row>
    <row r="7" spans="1:29" ht="15.75" thickTop="1" x14ac:dyDescent="0.25"/>
    <row r="10" spans="1:29" ht="20.25" thickBot="1" x14ac:dyDescent="0.35">
      <c r="A10" s="4" t="s">
        <v>38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 t="s">
        <v>25</v>
      </c>
      <c r="AB10" s="4" t="s">
        <v>26</v>
      </c>
      <c r="AC10" s="3" t="s">
        <v>27</v>
      </c>
    </row>
    <row r="11" spans="1:29" ht="21" thickTop="1" thickBot="1" x14ac:dyDescent="0.35">
      <c r="A11" s="3" t="s">
        <v>28</v>
      </c>
      <c r="B11" s="2">
        <v>0.81381792163682498</v>
      </c>
      <c r="C11" s="2">
        <v>0.82243517071768502</v>
      </c>
      <c r="D11" s="2">
        <v>0.794166981670681</v>
      </c>
      <c r="E11" s="2">
        <v>0.73974792177281601</v>
      </c>
      <c r="F11" s="2">
        <v>0.77062492988162201</v>
      </c>
      <c r="G11" s="2">
        <v>0.82748583059233605</v>
      </c>
      <c r="H11" s="2">
        <v>0.84980371959266199</v>
      </c>
      <c r="I11" s="2">
        <v>0.80362373809063103</v>
      </c>
      <c r="J11" s="2">
        <v>0.81222225568414197</v>
      </c>
      <c r="K11" s="2">
        <v>0.79535762518207598</v>
      </c>
      <c r="L11" s="2">
        <v>0.82498189952422596</v>
      </c>
      <c r="M11" s="2">
        <v>0.78902581239617298</v>
      </c>
      <c r="N11" s="2">
        <v>0.81266763256682994</v>
      </c>
      <c r="O11" s="2">
        <v>0.80039512163693205</v>
      </c>
      <c r="P11" s="2">
        <v>0.79354076081626901</v>
      </c>
      <c r="Q11" s="2">
        <v>0.77266968039967898</v>
      </c>
      <c r="R11" s="2">
        <v>0.82044130106634905</v>
      </c>
      <c r="S11" s="2">
        <v>0.80602164348566796</v>
      </c>
      <c r="T11" s="2">
        <v>0.75412835075235896</v>
      </c>
      <c r="U11" s="2">
        <v>0.84143930083021701</v>
      </c>
      <c r="V11" s="2">
        <v>0.82291739185231605</v>
      </c>
      <c r="W11" s="2">
        <v>0.82755234891655804</v>
      </c>
      <c r="X11" s="2">
        <v>0.76391311108170601</v>
      </c>
      <c r="Y11" s="2">
        <v>0.86584006967529803</v>
      </c>
      <c r="Z11" s="2">
        <v>0.85703451624811999</v>
      </c>
      <c r="AA11" s="2">
        <v>0.84985390814179396</v>
      </c>
      <c r="AB11" s="2">
        <v>0.71761790265550496</v>
      </c>
      <c r="AC11" s="3">
        <f xml:space="preserve"> AVERAGE(B11:AB11)</f>
        <v>0.80553062395805441</v>
      </c>
    </row>
    <row r="12" spans="1:29" ht="21" thickTop="1" thickBot="1" x14ac:dyDescent="0.35">
      <c r="A12" s="3" t="s">
        <v>29</v>
      </c>
      <c r="B12" s="2">
        <v>0.89630761905171297</v>
      </c>
      <c r="C12" s="2">
        <v>0.908767055911887</v>
      </c>
      <c r="D12" s="2">
        <v>0.86966817649286599</v>
      </c>
      <c r="E12" s="2">
        <v>0.84900106316635704</v>
      </c>
      <c r="F12" s="2">
        <v>0.88518455916858596</v>
      </c>
      <c r="G12" s="2">
        <v>0.90610638275566102</v>
      </c>
      <c r="H12" s="2">
        <v>0.92941046215405698</v>
      </c>
      <c r="I12" s="2">
        <v>0.87670220006578103</v>
      </c>
      <c r="J12" s="2">
        <v>0.88875644743481397</v>
      </c>
      <c r="K12" s="2">
        <v>0.889792393379087</v>
      </c>
      <c r="L12" s="2">
        <v>0.90967274699464196</v>
      </c>
      <c r="M12" s="2">
        <v>0.87660746804960099</v>
      </c>
      <c r="N12" s="2">
        <v>0.89381903400612495</v>
      </c>
      <c r="O12" s="2">
        <v>0.91421548527451202</v>
      </c>
      <c r="P12" s="2">
        <v>0.89979151041410099</v>
      </c>
      <c r="Q12" s="2">
        <v>0.85284077471761399</v>
      </c>
      <c r="R12" s="2">
        <v>0.90085094661114795</v>
      </c>
      <c r="S12" s="2">
        <v>0.90190127767305805</v>
      </c>
      <c r="T12" s="2">
        <v>0.84411776282765905</v>
      </c>
      <c r="U12" s="2">
        <v>0.92586378808870995</v>
      </c>
      <c r="V12" s="2">
        <v>0.89805147226485404</v>
      </c>
      <c r="W12" s="2">
        <v>0.91351632644001601</v>
      </c>
      <c r="X12" s="2">
        <v>0.863831979135954</v>
      </c>
      <c r="Y12" s="2">
        <v>0.94130928171917305</v>
      </c>
      <c r="Z12" s="2">
        <v>0.94512651027228101</v>
      </c>
      <c r="AA12" s="2">
        <v>0.92538614122430096</v>
      </c>
      <c r="AB12" s="2">
        <v>0.82972563708522495</v>
      </c>
      <c r="AC12" s="3">
        <f t="shared" ref="AC12:AC15" si="1" xml:space="preserve"> AVERAGE(B12:AB12)</f>
        <v>0.89393794453258468</v>
      </c>
    </row>
    <row r="13" spans="1:29" ht="21" thickTop="1" thickBot="1" x14ac:dyDescent="0.35">
      <c r="A13" s="3" t="s">
        <v>31</v>
      </c>
      <c r="B13" s="2">
        <v>0.89990184847819998</v>
      </c>
      <c r="C13" s="2">
        <v>0.91414810883716402</v>
      </c>
      <c r="D13" s="2">
        <v>0.87646882591608399</v>
      </c>
      <c r="E13" s="2">
        <v>0.85664792239455501</v>
      </c>
      <c r="F13" s="2">
        <v>0.88399374850079804</v>
      </c>
      <c r="G13" s="2">
        <v>0.918931716971222</v>
      </c>
      <c r="H13" s="2">
        <v>0.92806897260987098</v>
      </c>
      <c r="I13" s="2">
        <v>0.89081084592110304</v>
      </c>
      <c r="J13" s="2">
        <v>0.89742664416834295</v>
      </c>
      <c r="K13" s="2">
        <v>0.89850528198811497</v>
      </c>
      <c r="L13" s="2">
        <v>0.91095189863286397</v>
      </c>
      <c r="M13" s="2">
        <v>0.88255972708098296</v>
      </c>
      <c r="N13" s="2">
        <v>0.90137618746244497</v>
      </c>
      <c r="O13" s="2">
        <v>0.912783321388139</v>
      </c>
      <c r="P13" s="2">
        <v>0.90367132607376899</v>
      </c>
      <c r="Q13" s="2">
        <v>0.86687196656115295</v>
      </c>
      <c r="R13" s="2">
        <v>0.90869195933483704</v>
      </c>
      <c r="S13" s="2">
        <v>0.90736970354962698</v>
      </c>
      <c r="T13" s="2">
        <v>0.85358419370937499</v>
      </c>
      <c r="U13" s="2">
        <v>0.931557972296984</v>
      </c>
      <c r="V13" s="2">
        <v>0.90381717861500599</v>
      </c>
      <c r="W13" s="2">
        <v>0.91245476987139096</v>
      </c>
      <c r="X13" s="2">
        <v>0.86882280119682798</v>
      </c>
      <c r="Y13" s="2">
        <v>0.94375119724612599</v>
      </c>
      <c r="Z13" s="2">
        <v>0.94146855808909802</v>
      </c>
      <c r="AA13" s="2">
        <v>0.92504163994405897</v>
      </c>
      <c r="AB13" s="2">
        <v>0.83338099960132905</v>
      </c>
      <c r="AC13" s="3">
        <f t="shared" si="1"/>
        <v>0.89900219690516536</v>
      </c>
    </row>
    <row r="14" spans="1:29" ht="21" thickTop="1" thickBot="1" x14ac:dyDescent="0.35">
      <c r="A14" s="3" t="s">
        <v>30</v>
      </c>
      <c r="B14" s="2">
        <v>0.90731959577739296</v>
      </c>
      <c r="C14" s="2">
        <v>0.92423334676367996</v>
      </c>
      <c r="D14" s="2">
        <v>0.88333614602695998</v>
      </c>
      <c r="E14" s="2">
        <v>0.86554631431727502</v>
      </c>
      <c r="F14" s="2">
        <v>0.89859034713186703</v>
      </c>
      <c r="G14" s="2">
        <v>0.92859239771893698</v>
      </c>
      <c r="H14" s="2">
        <v>0.93772932426871802</v>
      </c>
      <c r="I14" s="2">
        <v>0.89750370784780698</v>
      </c>
      <c r="J14" s="2">
        <v>0.90367642621659905</v>
      </c>
      <c r="K14" s="2">
        <v>0.90891830943436802</v>
      </c>
      <c r="L14" s="2">
        <v>0.92305911101332405</v>
      </c>
      <c r="M14" s="2">
        <v>0.89161717489584003</v>
      </c>
      <c r="N14" s="2">
        <v>0.90672158941091496</v>
      </c>
      <c r="O14" s="2">
        <v>0.92405341132484498</v>
      </c>
      <c r="P14" s="2">
        <v>0.91409369803533402</v>
      </c>
      <c r="Q14" s="2">
        <v>0.87239029009867597</v>
      </c>
      <c r="R14" s="2">
        <v>0.91739929360077899</v>
      </c>
      <c r="S14" s="2">
        <v>0.91616678878732005</v>
      </c>
      <c r="T14" s="2">
        <v>0.85896721645332497</v>
      </c>
      <c r="U14" s="2">
        <v>0.94095554451468399</v>
      </c>
      <c r="V14" s="2">
        <v>0.91247932428900802</v>
      </c>
      <c r="W14" s="2">
        <v>0.92167109930830105</v>
      </c>
      <c r="X14" s="2">
        <v>0.88161018694045301</v>
      </c>
      <c r="Y14" s="2">
        <v>0.95168658258013705</v>
      </c>
      <c r="Z14" s="2">
        <v>0.94864366102468201</v>
      </c>
      <c r="AA14" s="2">
        <v>0.93263475108962901</v>
      </c>
      <c r="AB14" s="2">
        <v>0.84141599602855099</v>
      </c>
      <c r="AC14" s="3">
        <f t="shared" si="1"/>
        <v>0.90781524573701522</v>
      </c>
    </row>
    <row r="15" spans="1:29" ht="21" thickTop="1" thickBot="1" x14ac:dyDescent="0.35">
      <c r="A15" s="3" t="s">
        <v>32</v>
      </c>
      <c r="B15" s="2">
        <v>0.84716281516953296</v>
      </c>
      <c r="C15" s="2">
        <v>0.85237802931533702</v>
      </c>
      <c r="D15" s="2">
        <v>0.829366449468254</v>
      </c>
      <c r="E15" s="2">
        <v>0.78143380636001802</v>
      </c>
      <c r="F15" s="2">
        <v>0.79886519950248303</v>
      </c>
      <c r="G15" s="2">
        <v>0.85093093925140595</v>
      </c>
      <c r="H15" s="2">
        <v>0.87725007761416396</v>
      </c>
      <c r="I15" s="2">
        <v>0.84440176617435503</v>
      </c>
      <c r="J15" s="2">
        <v>0.85246718083406803</v>
      </c>
      <c r="K15" s="2">
        <v>0.83497884061897798</v>
      </c>
      <c r="L15" s="2">
        <v>0.85316251385714803</v>
      </c>
      <c r="M15" s="2">
        <v>0.82605298649278702</v>
      </c>
      <c r="N15" s="2">
        <v>0.845184725080384</v>
      </c>
      <c r="O15" s="2">
        <v>0.83599125289691101</v>
      </c>
      <c r="P15" s="2">
        <v>0.82489519677218104</v>
      </c>
      <c r="Q15" s="2">
        <v>0.81587444168102996</v>
      </c>
      <c r="R15" s="2">
        <v>0.84772224000298402</v>
      </c>
      <c r="S15" s="2">
        <v>0.84018288788287698</v>
      </c>
      <c r="T15" s="2">
        <v>0.79693370938863906</v>
      </c>
      <c r="U15" s="2">
        <v>0.87760520158957001</v>
      </c>
      <c r="V15" s="2">
        <v>0.860137141410525</v>
      </c>
      <c r="W15" s="2">
        <v>0.86272863887862805</v>
      </c>
      <c r="X15" s="2">
        <v>0.79817078104908901</v>
      </c>
      <c r="Y15" s="2">
        <v>0.89476897713618098</v>
      </c>
      <c r="Z15" s="2">
        <v>0.89054595350504095</v>
      </c>
      <c r="AA15" s="2">
        <v>0.888174088651841</v>
      </c>
      <c r="AB15" s="2">
        <v>0.77512689126579504</v>
      </c>
      <c r="AC15" s="3">
        <f t="shared" si="1"/>
        <v>0.84083306414260028</v>
      </c>
    </row>
    <row r="16" spans="1:29" ht="15.75" thickTop="1" x14ac:dyDescent="0.25"/>
    <row r="19" spans="1:29" ht="20.25" thickBot="1" x14ac:dyDescent="0.35">
      <c r="A19" s="4" t="s">
        <v>37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10</v>
      </c>
      <c r="M19" s="4" t="s">
        <v>11</v>
      </c>
      <c r="N19" s="4" t="s">
        <v>12</v>
      </c>
      <c r="O19" s="4" t="s">
        <v>13</v>
      </c>
      <c r="P19" s="4" t="s">
        <v>14</v>
      </c>
      <c r="Q19" s="4" t="s">
        <v>15</v>
      </c>
      <c r="R19" s="4" t="s">
        <v>16</v>
      </c>
      <c r="S19" s="4" t="s">
        <v>17</v>
      </c>
      <c r="T19" s="4" t="s">
        <v>18</v>
      </c>
      <c r="U19" s="4" t="s">
        <v>19</v>
      </c>
      <c r="V19" s="4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3" t="s">
        <v>27</v>
      </c>
    </row>
    <row r="20" spans="1:29" ht="21" thickTop="1" thickBot="1" x14ac:dyDescent="0.35">
      <c r="A20" s="3" t="s">
        <v>28</v>
      </c>
      <c r="B20" s="2">
        <v>0.81492048396470596</v>
      </c>
      <c r="C20" s="2">
        <v>0.82207335368061596</v>
      </c>
      <c r="D20" s="2">
        <v>0.794969971938842</v>
      </c>
      <c r="E20" s="2">
        <v>0.73993976841995901</v>
      </c>
      <c r="F20" s="2">
        <v>0.76970459489921605</v>
      </c>
      <c r="G20" s="2">
        <v>0.82684475006612002</v>
      </c>
      <c r="H20" s="2">
        <v>0.84953877160796798</v>
      </c>
      <c r="I20" s="2">
        <v>0.80335645926454002</v>
      </c>
      <c r="J20" s="2">
        <v>0.81215425743098302</v>
      </c>
      <c r="K20" s="2">
        <v>0.795021730541288</v>
      </c>
      <c r="L20" s="2">
        <v>0.82503952420386895</v>
      </c>
      <c r="M20" s="2">
        <v>0.78832846580892901</v>
      </c>
      <c r="N20" s="2">
        <v>0.81218975631768897</v>
      </c>
      <c r="O20" s="2">
        <v>0.79967727063162697</v>
      </c>
      <c r="P20" s="2">
        <v>0.79311304523833603</v>
      </c>
      <c r="Q20" s="2">
        <v>0.77227413445425797</v>
      </c>
      <c r="R20" s="2">
        <v>0.82024180866695795</v>
      </c>
      <c r="S20" s="2">
        <v>0.80618486336072204</v>
      </c>
      <c r="T20" s="2">
        <v>0.75542079649399896</v>
      </c>
      <c r="U20" s="2">
        <v>0.84070127907885395</v>
      </c>
      <c r="V20" s="2">
        <v>0.82262184788931803</v>
      </c>
      <c r="W20" s="2">
        <v>0.82670824918837305</v>
      </c>
      <c r="X20" s="2">
        <v>0.762308910171559</v>
      </c>
      <c r="Y20" s="2">
        <v>0.86510154648779503</v>
      </c>
      <c r="Z20" s="2">
        <v>0.85618211349101603</v>
      </c>
      <c r="AA20" s="2">
        <v>0.84949713628017798</v>
      </c>
      <c r="AB20" s="2">
        <v>0.71666495057660595</v>
      </c>
      <c r="AC20" s="3">
        <f>AVERAGE(B20:AB20)</f>
        <v>0.80521406815386387</v>
      </c>
    </row>
    <row r="21" spans="1:29" ht="21" thickTop="1" thickBot="1" x14ac:dyDescent="0.35">
      <c r="A21" s="3" t="s">
        <v>29</v>
      </c>
      <c r="B21" s="2">
        <v>0.898874623553653</v>
      </c>
      <c r="C21" s="2">
        <v>0.90970461952304504</v>
      </c>
      <c r="D21" s="2">
        <v>0.87338386090057896</v>
      </c>
      <c r="E21" s="2">
        <v>0.85139415338283397</v>
      </c>
      <c r="F21" s="2">
        <v>0.88582212786034398</v>
      </c>
      <c r="G21" s="2">
        <v>0.906982279820153</v>
      </c>
      <c r="H21" s="2">
        <v>0.93033771737164395</v>
      </c>
      <c r="I21" s="2">
        <v>0.878520306030109</v>
      </c>
      <c r="J21" s="2">
        <v>0.89063285778565904</v>
      </c>
      <c r="K21" s="2">
        <v>0.89205847491110202</v>
      </c>
      <c r="L21" s="2">
        <v>0.91093879394715005</v>
      </c>
      <c r="M21" s="2">
        <v>0.88015365590549099</v>
      </c>
      <c r="N21" s="2">
        <v>0.89629399819494504</v>
      </c>
      <c r="O21" s="2">
        <v>0.91468162491675598</v>
      </c>
      <c r="P21" s="2">
        <v>0.90122457241169895</v>
      </c>
      <c r="Q21" s="2">
        <v>0.85804765826919205</v>
      </c>
      <c r="R21" s="2">
        <v>0.90288984558273799</v>
      </c>
      <c r="S21" s="2">
        <v>0.90258052660593802</v>
      </c>
      <c r="T21" s="2">
        <v>0.84967003847427802</v>
      </c>
      <c r="U21" s="2">
        <v>0.926798134785213</v>
      </c>
      <c r="V21" s="2">
        <v>0.89963831347851297</v>
      </c>
      <c r="W21" s="2">
        <v>0.91398041872236002</v>
      </c>
      <c r="X21" s="2">
        <v>0.867813854499208</v>
      </c>
      <c r="Y21" s="2">
        <v>0.94207990630573002</v>
      </c>
      <c r="Z21" s="2">
        <v>0.94579230534971004</v>
      </c>
      <c r="AA21" s="2">
        <v>0.92705050560412094</v>
      </c>
      <c r="AB21" s="2">
        <v>0.83293863261943901</v>
      </c>
      <c r="AC21" s="3">
        <f t="shared" ref="AC21:AC24" si="2">AVERAGE(B21:AB21)</f>
        <v>0.8959364372893186</v>
      </c>
    </row>
    <row r="22" spans="1:29" ht="21" thickTop="1" thickBot="1" x14ac:dyDescent="0.35">
      <c r="A22" s="3" t="s">
        <v>31</v>
      </c>
      <c r="B22" s="2">
        <v>0.90180694246314697</v>
      </c>
      <c r="C22" s="2">
        <v>0.91505871398272198</v>
      </c>
      <c r="D22" s="2">
        <v>0.87789462641944804</v>
      </c>
      <c r="E22" s="2">
        <v>0.85661249286048002</v>
      </c>
      <c r="F22" s="2">
        <v>0.87976724070142298</v>
      </c>
      <c r="G22" s="2">
        <v>0.91811690029092796</v>
      </c>
      <c r="H22" s="2">
        <v>0.928580656830572</v>
      </c>
      <c r="I22" s="2">
        <v>0.89127156058902501</v>
      </c>
      <c r="J22" s="2">
        <v>0.89833514200259301</v>
      </c>
      <c r="K22" s="2">
        <v>0.89903858817331705</v>
      </c>
      <c r="L22" s="2">
        <v>0.91118974127330599</v>
      </c>
      <c r="M22" s="2">
        <v>0.88488962559528495</v>
      </c>
      <c r="N22" s="2">
        <v>0.90272450361010803</v>
      </c>
      <c r="O22" s="2">
        <v>0.91147994467496496</v>
      </c>
      <c r="P22" s="2">
        <v>0.90317275579394796</v>
      </c>
      <c r="Q22" s="2">
        <v>0.87065807037973197</v>
      </c>
      <c r="R22" s="2">
        <v>0.90966976876079497</v>
      </c>
      <c r="S22" s="2">
        <v>0.90552069934108603</v>
      </c>
      <c r="T22" s="2">
        <v>0.85700817896909298</v>
      </c>
      <c r="U22" s="2">
        <v>0.93161747466590195</v>
      </c>
      <c r="V22" s="2">
        <v>0.90477274451779299</v>
      </c>
      <c r="W22" s="2">
        <v>0.91216544390193999</v>
      </c>
      <c r="X22" s="2">
        <v>0.86864439772638702</v>
      </c>
      <c r="Y22" s="2">
        <v>0.94394314461391005</v>
      </c>
      <c r="Z22" s="2">
        <v>0.94163029134097997</v>
      </c>
      <c r="AA22" s="2">
        <v>0.92642021320325496</v>
      </c>
      <c r="AB22" s="2">
        <v>0.83414847611202603</v>
      </c>
      <c r="AC22" s="3">
        <f t="shared" si="2"/>
        <v>0.89948660514052481</v>
      </c>
    </row>
    <row r="23" spans="1:29" ht="21" thickTop="1" thickBot="1" x14ac:dyDescent="0.35">
      <c r="A23" s="3" t="s">
        <v>30</v>
      </c>
      <c r="B23" s="2">
        <v>0.90886035821841804</v>
      </c>
      <c r="C23" s="2">
        <v>0.924680564895763</v>
      </c>
      <c r="D23" s="2">
        <v>0.88434607012666799</v>
      </c>
      <c r="E23" s="2">
        <v>0.86403759281374903</v>
      </c>
      <c r="F23" s="2">
        <v>0.892899268695447</v>
      </c>
      <c r="G23" s="2">
        <v>0.92745305474742101</v>
      </c>
      <c r="H23" s="2">
        <v>0.93803777680163303</v>
      </c>
      <c r="I23" s="2">
        <v>0.89722214604985295</v>
      </c>
      <c r="J23" s="2">
        <v>0.90436992138905803</v>
      </c>
      <c r="K23" s="2">
        <v>0.90833662583958896</v>
      </c>
      <c r="L23" s="2">
        <v>0.92285879193957099</v>
      </c>
      <c r="M23" s="2">
        <v>0.893440681979635</v>
      </c>
      <c r="N23" s="2">
        <v>0.90766019855595603</v>
      </c>
      <c r="O23" s="2">
        <v>0.92205829619384205</v>
      </c>
      <c r="P23" s="2">
        <v>0.91223054346725996</v>
      </c>
      <c r="Q23" s="2">
        <v>0.87540117583572297</v>
      </c>
      <c r="R23" s="2">
        <v>0.91771287154236802</v>
      </c>
      <c r="S23" s="2">
        <v>0.91378993515869</v>
      </c>
      <c r="T23" s="2">
        <v>0.862231508140749</v>
      </c>
      <c r="U23" s="2">
        <v>0.94050069033787398</v>
      </c>
      <c r="V23" s="2">
        <v>0.91306877102460904</v>
      </c>
      <c r="W23" s="2">
        <v>0.920780183542524</v>
      </c>
      <c r="X23" s="2">
        <v>0.88022009395520195</v>
      </c>
      <c r="Y23" s="2">
        <v>0.95163565705768005</v>
      </c>
      <c r="Z23" s="2">
        <v>0.94845700944066502</v>
      </c>
      <c r="AA23" s="2">
        <v>0.93349044969992601</v>
      </c>
      <c r="AB23" s="2">
        <v>0.84171643327841805</v>
      </c>
      <c r="AC23" s="3">
        <f t="shared" si="2"/>
        <v>0.90768506187882558</v>
      </c>
    </row>
    <row r="24" spans="1:29" ht="21" thickTop="1" thickBot="1" x14ac:dyDescent="0.35">
      <c r="A24" s="3" t="s">
        <v>32</v>
      </c>
      <c r="B24" s="2">
        <v>0.85166693083954104</v>
      </c>
      <c r="C24" s="2">
        <v>0.85546531477936905</v>
      </c>
      <c r="D24" s="2">
        <v>0.83370485956308504</v>
      </c>
      <c r="E24" s="2">
        <v>0.78802118490056505</v>
      </c>
      <c r="F24" s="2">
        <v>0.80139445886084204</v>
      </c>
      <c r="G24" s="2">
        <v>0.85321343559904705</v>
      </c>
      <c r="H24" s="2">
        <v>0.88041652670473602</v>
      </c>
      <c r="I24" s="2">
        <v>0.846518770395151</v>
      </c>
      <c r="J24" s="2">
        <v>0.85646224292633799</v>
      </c>
      <c r="K24" s="2">
        <v>0.84006321612011003</v>
      </c>
      <c r="L24" s="2">
        <v>0.85655850836909297</v>
      </c>
      <c r="M24" s="2">
        <v>0.83137316810061301</v>
      </c>
      <c r="N24" s="2">
        <v>0.85037793321299604</v>
      </c>
      <c r="O24" s="2">
        <v>0.83978792070078301</v>
      </c>
      <c r="P24" s="2">
        <v>0.83187430422022002</v>
      </c>
      <c r="Q24" s="2">
        <v>0.82578318043681997</v>
      </c>
      <c r="R24" s="2">
        <v>0.85292980330488999</v>
      </c>
      <c r="S24" s="2">
        <v>0.84235948861995602</v>
      </c>
      <c r="T24" s="2">
        <v>0.80462200932555294</v>
      </c>
      <c r="U24" s="2">
        <v>0.88092322921822497</v>
      </c>
      <c r="V24" s="2">
        <v>0.86301439158256799</v>
      </c>
      <c r="W24" s="2">
        <v>0.86484828344282805</v>
      </c>
      <c r="X24" s="2">
        <v>0.80650938254301896</v>
      </c>
      <c r="Y24" s="2">
        <v>0.89693630386754997</v>
      </c>
      <c r="Z24" s="2">
        <v>0.89270124860420197</v>
      </c>
      <c r="AA24" s="2">
        <v>0.891452686963908</v>
      </c>
      <c r="AB24" s="2">
        <v>0.78266577429983497</v>
      </c>
      <c r="AC24" s="3">
        <f t="shared" si="2"/>
        <v>0.84524609472229051</v>
      </c>
    </row>
    <row r="25" spans="1:29" ht="15.75" thickTop="1" x14ac:dyDescent="0.25"/>
    <row r="28" spans="1:29" ht="20.25" thickBot="1" x14ac:dyDescent="0.35">
      <c r="A28" s="4" t="s">
        <v>36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  <c r="Q28" s="4" t="s">
        <v>15</v>
      </c>
      <c r="R28" s="4" t="s">
        <v>16</v>
      </c>
      <c r="S28" s="4" t="s">
        <v>17</v>
      </c>
      <c r="T28" s="4" t="s">
        <v>18</v>
      </c>
      <c r="U28" s="4" t="s">
        <v>19</v>
      </c>
      <c r="V28" s="4" t="s">
        <v>20</v>
      </c>
      <c r="W28" s="4" t="s">
        <v>21</v>
      </c>
      <c r="X28" s="4" t="s">
        <v>22</v>
      </c>
      <c r="Y28" s="4" t="s">
        <v>23</v>
      </c>
      <c r="Z28" s="4" t="s">
        <v>24</v>
      </c>
      <c r="AA28" s="4" t="s">
        <v>25</v>
      </c>
      <c r="AB28" s="4" t="s">
        <v>26</v>
      </c>
      <c r="AC28" s="3" t="s">
        <v>27</v>
      </c>
    </row>
    <row r="29" spans="1:29" ht="21" thickTop="1" thickBot="1" x14ac:dyDescent="0.35">
      <c r="A29" s="3" t="s">
        <v>28</v>
      </c>
      <c r="B29" s="2">
        <v>0.81411224376791502</v>
      </c>
      <c r="C29" s="2">
        <v>0.82211662875247604</v>
      </c>
      <c r="D29" s="2">
        <v>0.79434589534350897</v>
      </c>
      <c r="E29" s="2">
        <v>0.73965376237283098</v>
      </c>
      <c r="F29" s="2">
        <v>0.76997449566651999</v>
      </c>
      <c r="G29" s="2">
        <v>0.82704671785717199</v>
      </c>
      <c r="H29" s="2">
        <v>0.84954270613743099</v>
      </c>
      <c r="I29" s="2">
        <v>0.80334399724172501</v>
      </c>
      <c r="J29" s="2">
        <v>0.81203104501211698</v>
      </c>
      <c r="K29" s="2">
        <v>0.79505541979763406</v>
      </c>
      <c r="L29" s="2">
        <v>0.82489341545351902</v>
      </c>
      <c r="M29" s="2">
        <v>0.78853156805501001</v>
      </c>
      <c r="N29" s="2">
        <v>0.81223326595803202</v>
      </c>
      <c r="O29" s="2">
        <v>0.79986972970191605</v>
      </c>
      <c r="P29" s="2">
        <v>0.79316289602200196</v>
      </c>
      <c r="Q29" s="2">
        <v>0.77223902290206903</v>
      </c>
      <c r="R29" s="2">
        <v>0.82016529024303497</v>
      </c>
      <c r="S29" s="2">
        <v>0.805964459542723</v>
      </c>
      <c r="T29" s="2">
        <v>0.75457830476179999</v>
      </c>
      <c r="U29" s="2">
        <v>0.84090789763347495</v>
      </c>
      <c r="V29" s="2">
        <v>0.82261714034860001</v>
      </c>
      <c r="W29" s="2">
        <v>0.82693835177584496</v>
      </c>
      <c r="X29" s="2">
        <v>0.76295074618265102</v>
      </c>
      <c r="Y29" s="2">
        <v>0.86533312483721803</v>
      </c>
      <c r="Z29" s="2">
        <v>0.85644205855009103</v>
      </c>
      <c r="AA29" s="2">
        <v>0.84946323252258404</v>
      </c>
      <c r="AB29" s="2">
        <v>0.71699202523005401</v>
      </c>
      <c r="AC29" s="3">
        <f xml:space="preserve"> AVERAGE(B29:AB29)</f>
        <v>0.80520390524703533</v>
      </c>
    </row>
    <row r="30" spans="1:29" ht="21" thickTop="1" thickBot="1" x14ac:dyDescent="0.35">
      <c r="A30" s="3" t="s">
        <v>29</v>
      </c>
      <c r="B30" s="2">
        <v>0.89573183331544004</v>
      </c>
      <c r="C30" s="2">
        <v>0.90842495317604499</v>
      </c>
      <c r="D30" s="2">
        <v>0.86942269084572199</v>
      </c>
      <c r="E30" s="2">
        <v>0.84621475640910104</v>
      </c>
      <c r="F30" s="2">
        <v>0.88374981169441802</v>
      </c>
      <c r="G30" s="2">
        <v>0.90540699963776905</v>
      </c>
      <c r="H30" s="2">
        <v>0.929265203469123</v>
      </c>
      <c r="I30" s="2">
        <v>0.87514851595100396</v>
      </c>
      <c r="J30" s="2">
        <v>0.88737565363618198</v>
      </c>
      <c r="K30" s="2">
        <v>0.88923181917735605</v>
      </c>
      <c r="L30" s="2">
        <v>0.90923378542761701</v>
      </c>
      <c r="M30" s="2">
        <v>0.87670510839243698</v>
      </c>
      <c r="N30" s="2">
        <v>0.89348175282291797</v>
      </c>
      <c r="O30" s="2">
        <v>0.91325916564852605</v>
      </c>
      <c r="P30" s="2">
        <v>0.89863845924988695</v>
      </c>
      <c r="Q30" s="2">
        <v>0.85141262633902604</v>
      </c>
      <c r="R30" s="2">
        <v>0.90071118718772003</v>
      </c>
      <c r="S30" s="2">
        <v>0.90012867810310004</v>
      </c>
      <c r="T30" s="2">
        <v>0.84344884084296701</v>
      </c>
      <c r="U30" s="2">
        <v>0.92538783280344805</v>
      </c>
      <c r="V30" s="2">
        <v>0.898055409257425</v>
      </c>
      <c r="W30" s="2">
        <v>0.91253784446180097</v>
      </c>
      <c r="X30" s="2">
        <v>0.86224017049748602</v>
      </c>
      <c r="Y30" s="2">
        <v>0.94109215475225605</v>
      </c>
      <c r="Z30" s="2">
        <v>0.94484434562900999</v>
      </c>
      <c r="AA30" s="2">
        <v>0.92471709797233104</v>
      </c>
      <c r="AB30" s="2">
        <v>0.82628653904635396</v>
      </c>
      <c r="AC30" s="3">
        <f t="shared" ref="AC30:AC33" si="3" xml:space="preserve"> AVERAGE(B30:AB30)</f>
        <v>0.8930427124350544</v>
      </c>
    </row>
    <row r="31" spans="1:29" ht="21" thickTop="1" thickBot="1" x14ac:dyDescent="0.35">
      <c r="A31" s="3" t="s">
        <v>31</v>
      </c>
      <c r="B31" s="2">
        <v>0.89873937704052198</v>
      </c>
      <c r="C31" s="2">
        <v>0.91358450572681305</v>
      </c>
      <c r="D31" s="2">
        <v>0.87452849121593002</v>
      </c>
      <c r="E31" s="2">
        <v>0.85128672823583196</v>
      </c>
      <c r="F31" s="2">
        <v>0.87624787576789298</v>
      </c>
      <c r="G31" s="2">
        <v>0.91650017816466001</v>
      </c>
      <c r="H31" s="2">
        <v>0.92663283839424304</v>
      </c>
      <c r="I31" s="2">
        <v>0.88866003973379004</v>
      </c>
      <c r="J31" s="2">
        <v>0.89492887731630699</v>
      </c>
      <c r="K31" s="2">
        <v>0.89618317249032797</v>
      </c>
      <c r="L31" s="2">
        <v>0.90931812521333799</v>
      </c>
      <c r="M31" s="2">
        <v>0.88172976925563296</v>
      </c>
      <c r="N31" s="2">
        <v>0.89990790952524602</v>
      </c>
      <c r="O31" s="2">
        <v>0.90938865058235296</v>
      </c>
      <c r="P31" s="2">
        <v>0.900132453769112</v>
      </c>
      <c r="Q31" s="2">
        <v>0.86446837438313295</v>
      </c>
      <c r="R31" s="2">
        <v>0.90743320266892502</v>
      </c>
      <c r="S31" s="2">
        <v>0.90276947903094695</v>
      </c>
      <c r="T31" s="2">
        <v>0.850460559173144</v>
      </c>
      <c r="U31" s="2">
        <v>0.93014325349906102</v>
      </c>
      <c r="V31" s="2">
        <v>0.90339395923378296</v>
      </c>
      <c r="W31" s="2">
        <v>0.910292578367764</v>
      </c>
      <c r="X31" s="2">
        <v>0.86174619831441601</v>
      </c>
      <c r="Y31" s="2">
        <v>0.94267705231977805</v>
      </c>
      <c r="Z31" s="2">
        <v>0.94006220246997696</v>
      </c>
      <c r="AA31" s="2">
        <v>0.92374855212281504</v>
      </c>
      <c r="AB31" s="2">
        <v>0.82597903860419897</v>
      </c>
      <c r="AC31" s="3">
        <f t="shared" si="3"/>
        <v>0.89633123861555342</v>
      </c>
    </row>
    <row r="32" spans="1:29" ht="21" thickTop="1" thickBot="1" x14ac:dyDescent="0.35">
      <c r="A32" s="3" t="s">
        <v>30</v>
      </c>
      <c r="B32" s="2">
        <v>0.90592179977385301</v>
      </c>
      <c r="C32" s="2">
        <v>0.923456717367511</v>
      </c>
      <c r="D32" s="2">
        <v>0.88128165118489199</v>
      </c>
      <c r="E32" s="2">
        <v>0.85909261156490302</v>
      </c>
      <c r="F32" s="2">
        <v>0.89003914322468003</v>
      </c>
      <c r="G32" s="2">
        <v>0.92616809850217496</v>
      </c>
      <c r="H32" s="2">
        <v>0.93652391082221997</v>
      </c>
      <c r="I32" s="2">
        <v>0.89493793311175496</v>
      </c>
      <c r="J32" s="2">
        <v>0.901206880361901</v>
      </c>
      <c r="K32" s="2">
        <v>0.90585475293422202</v>
      </c>
      <c r="L32" s="2">
        <v>0.92126702933328997</v>
      </c>
      <c r="M32" s="2">
        <v>0.89039212044282701</v>
      </c>
      <c r="N32" s="2">
        <v>0.90512910143098402</v>
      </c>
      <c r="O32" s="2">
        <v>0.92038968796874798</v>
      </c>
      <c r="P32" s="2">
        <v>0.90964755476924897</v>
      </c>
      <c r="Q32" s="2">
        <v>0.86958524187785402</v>
      </c>
      <c r="R32" s="2">
        <v>0.91576872562358103</v>
      </c>
      <c r="S32" s="2">
        <v>0.91148958179751205</v>
      </c>
      <c r="T32" s="2">
        <v>0.85587466103939103</v>
      </c>
      <c r="U32" s="2">
        <v>0.93931970427772404</v>
      </c>
      <c r="V32" s="2">
        <v>0.91180067789282304</v>
      </c>
      <c r="W32" s="2">
        <v>0.91913982405490002</v>
      </c>
      <c r="X32" s="2">
        <v>0.87418289365681401</v>
      </c>
      <c r="Y32" s="2">
        <v>0.950550002462766</v>
      </c>
      <c r="Z32" s="2">
        <v>0.94705980400161704</v>
      </c>
      <c r="AA32" s="2">
        <v>0.93095657375130003</v>
      </c>
      <c r="AB32" s="2">
        <v>0.83364293567640102</v>
      </c>
      <c r="AC32" s="3">
        <f t="shared" si="3"/>
        <v>0.90483998588540349</v>
      </c>
    </row>
    <row r="33" spans="1:29" ht="21" thickTop="1" thickBot="1" x14ac:dyDescent="0.35">
      <c r="A33" s="3" t="s">
        <v>32</v>
      </c>
      <c r="B33" s="2">
        <v>0.84715105525789902</v>
      </c>
      <c r="C33" s="2">
        <v>0.85268883489471803</v>
      </c>
      <c r="D33" s="2">
        <v>0.82819933930543399</v>
      </c>
      <c r="E33" s="2">
        <v>0.78032860584813601</v>
      </c>
      <c r="F33" s="2">
        <v>0.79416828247667504</v>
      </c>
      <c r="G33" s="2">
        <v>0.84942356593435897</v>
      </c>
      <c r="H33" s="2">
        <v>0.87720319286551296</v>
      </c>
      <c r="I33" s="2">
        <v>0.84227068418241702</v>
      </c>
      <c r="J33" s="2">
        <v>0.85159209269971503</v>
      </c>
      <c r="K33" s="2">
        <v>0.834756886837414</v>
      </c>
      <c r="L33" s="2">
        <v>0.85305823037009298</v>
      </c>
      <c r="M33" s="2">
        <v>0.82620862395654104</v>
      </c>
      <c r="N33" s="2">
        <v>0.84564071747502001</v>
      </c>
      <c r="O33" s="2">
        <v>0.83497130820818199</v>
      </c>
      <c r="P33" s="2">
        <v>0.82534470004526705</v>
      </c>
      <c r="Q33" s="2">
        <v>0.81612639370205398</v>
      </c>
      <c r="R33" s="2">
        <v>0.84792559008757196</v>
      </c>
      <c r="S33" s="2">
        <v>0.83663723031718196</v>
      </c>
      <c r="T33" s="2">
        <v>0.79464179301175997</v>
      </c>
      <c r="U33" s="2">
        <v>0.87761164160954597</v>
      </c>
      <c r="V33" s="2">
        <v>0.86067463397307498</v>
      </c>
      <c r="W33" s="2">
        <v>0.86175226512608005</v>
      </c>
      <c r="X33" s="2">
        <v>0.79432122121035598</v>
      </c>
      <c r="Y33" s="2">
        <v>0.89456189265507302</v>
      </c>
      <c r="Z33" s="2">
        <v>0.89032139196117799</v>
      </c>
      <c r="AA33" s="2">
        <v>0.88778997706024398</v>
      </c>
      <c r="AB33" s="2">
        <v>0.77081346719122801</v>
      </c>
      <c r="AC33" s="3">
        <f t="shared" si="3"/>
        <v>0.83985865252824921</v>
      </c>
    </row>
    <row r="34" spans="1:29" ht="15.75" thickTop="1" x14ac:dyDescent="0.25"/>
    <row r="37" spans="1:29" x14ac:dyDescent="0.25">
      <c r="A37" s="1" t="s">
        <v>35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x14ac:dyDescent="0.25">
      <c r="A38" t="s">
        <v>28</v>
      </c>
      <c r="B38" s="2">
        <v>24.174908860358201</v>
      </c>
      <c r="C38" s="2">
        <v>22.766954632455601</v>
      </c>
      <c r="D38" s="2">
        <v>26.918071909994399</v>
      </c>
      <c r="E38" s="2">
        <v>33.084999221143299</v>
      </c>
      <c r="F38" s="2">
        <v>29.643600429870698</v>
      </c>
      <c r="G38" s="2">
        <v>22.088706691351401</v>
      </c>
      <c r="H38" s="2">
        <v>19.5153096819203</v>
      </c>
      <c r="I38" s="2">
        <v>25.161543313132398</v>
      </c>
      <c r="J38" s="2">
        <v>24.228236415129299</v>
      </c>
      <c r="K38" s="2">
        <v>26.008191755564301</v>
      </c>
      <c r="L38" s="2">
        <v>22.417752013852201</v>
      </c>
      <c r="M38" s="2">
        <v>27.068776804272801</v>
      </c>
      <c r="N38" s="2">
        <v>23.859318592057701</v>
      </c>
      <c r="O38" s="2">
        <v>25.526433072076198</v>
      </c>
      <c r="P38" s="2">
        <v>26.4787217892925</v>
      </c>
      <c r="Q38" s="2">
        <v>29.022579454116801</v>
      </c>
      <c r="R38" s="2">
        <v>23.3038075842334</v>
      </c>
      <c r="S38" s="2">
        <v>25.319743784947299</v>
      </c>
      <c r="T38" s="2">
        <v>31.9587993986801</v>
      </c>
      <c r="U38" s="2">
        <v>20.532888738374901</v>
      </c>
      <c r="V38" s="2">
        <v>22.750765106103099</v>
      </c>
      <c r="W38" s="2">
        <v>22.216927835578598</v>
      </c>
      <c r="X38" s="2">
        <v>30.017519271198299</v>
      </c>
      <c r="Y38" s="2">
        <v>17.325241555537801</v>
      </c>
      <c r="Z38" s="2">
        <v>18.358796061313502</v>
      </c>
      <c r="AA38" s="2">
        <v>19.318489490559301</v>
      </c>
      <c r="AB38" s="2">
        <v>36.106955313014801</v>
      </c>
      <c r="AC38" s="1">
        <f xml:space="preserve"> AVERAGE(B38:AB38)</f>
        <v>25.006445880597379</v>
      </c>
    </row>
    <row r="39" spans="1:29" x14ac:dyDescent="0.25">
      <c r="A39" t="s">
        <v>29</v>
      </c>
      <c r="B39" s="2">
        <v>18.309478522745199</v>
      </c>
      <c r="C39" s="2">
        <v>16.001293259531302</v>
      </c>
      <c r="D39" s="2">
        <v>21.842490362172502</v>
      </c>
      <c r="E39" s="2">
        <v>26.318085051144902</v>
      </c>
      <c r="F39" s="2">
        <v>19.8771722890618</v>
      </c>
      <c r="G39" s="2">
        <v>16.146813012430499</v>
      </c>
      <c r="H39" s="2">
        <v>12.201571018836701</v>
      </c>
      <c r="I39" s="2">
        <v>21.5204979844791</v>
      </c>
      <c r="J39" s="2">
        <v>19.745215849236299</v>
      </c>
      <c r="K39" s="2">
        <v>18.982141446068699</v>
      </c>
      <c r="L39" s="2">
        <v>14.89475269141</v>
      </c>
      <c r="M39" s="2">
        <v>20.872497171573599</v>
      </c>
      <c r="N39" s="2">
        <v>18.049328745487301</v>
      </c>
      <c r="O39" s="2">
        <v>15.363224220070601</v>
      </c>
      <c r="P39" s="2">
        <v>18.097991094018798</v>
      </c>
      <c r="Q39" s="2">
        <v>25.791388565423599</v>
      </c>
      <c r="R39" s="2">
        <v>16.697455595369998</v>
      </c>
      <c r="S39" s="2">
        <v>18.000026251542199</v>
      </c>
      <c r="T39" s="2">
        <v>26.6478202155578</v>
      </c>
      <c r="U39" s="2">
        <v>13.179722301820901</v>
      </c>
      <c r="V39" s="2">
        <v>16.8700204871386</v>
      </c>
      <c r="W39" s="2">
        <v>15.5293591349472</v>
      </c>
      <c r="X39" s="2">
        <v>23.4710218277141</v>
      </c>
      <c r="Y39" s="2">
        <v>10.0454363970294</v>
      </c>
      <c r="Z39" s="2">
        <v>9.7445690792812893</v>
      </c>
      <c r="AA39" s="2">
        <v>13.0587542133676</v>
      </c>
      <c r="AB39" s="2">
        <v>29.7054932042833</v>
      </c>
      <c r="AC39" s="1">
        <f t="shared" ref="AC39:AC42" si="4" xml:space="preserve"> AVERAGE(B39:AB39)</f>
        <v>18.406059999694197</v>
      </c>
    </row>
    <row r="40" spans="1:29" x14ac:dyDescent="0.25">
      <c r="A40" t="s">
        <v>31</v>
      </c>
      <c r="B40" s="2">
        <v>17.1632588365826</v>
      </c>
      <c r="C40" s="2">
        <v>14.5706637007914</v>
      </c>
      <c r="D40" s="2">
        <v>20.042511342477201</v>
      </c>
      <c r="E40" s="2">
        <v>25.290305831040001</v>
      </c>
      <c r="F40" s="2">
        <v>22.986291316086</v>
      </c>
      <c r="G40" s="2">
        <v>14.6322930441682</v>
      </c>
      <c r="H40" s="2">
        <v>13.6126973463218</v>
      </c>
      <c r="I40" s="2">
        <v>18.563331230975901</v>
      </c>
      <c r="J40" s="2">
        <v>18.994124030597298</v>
      </c>
      <c r="K40" s="2">
        <v>18.140129066245201</v>
      </c>
      <c r="L40" s="2">
        <v>15.147255890988401</v>
      </c>
      <c r="M40" s="2">
        <v>19.459625858394499</v>
      </c>
      <c r="N40" s="2">
        <v>16.812387184115501</v>
      </c>
      <c r="O40" s="2">
        <v>16.635264586855101</v>
      </c>
      <c r="P40" s="2">
        <v>18.140851128428199</v>
      </c>
      <c r="Q40" s="2">
        <v>22.771393677752801</v>
      </c>
      <c r="R40" s="2">
        <v>15.514242994509001</v>
      </c>
      <c r="S40" s="2">
        <v>17.940776520620499</v>
      </c>
      <c r="T40" s="2">
        <v>24.949754121334099</v>
      </c>
      <c r="U40" s="2">
        <v>12.591241826659999</v>
      </c>
      <c r="V40" s="2">
        <v>14.685256848015699</v>
      </c>
      <c r="W40" s="2">
        <v>15.916076586824801</v>
      </c>
      <c r="X40" s="2">
        <v>24.476939448207801</v>
      </c>
      <c r="Y40" s="2">
        <v>9.9284782666560201</v>
      </c>
      <c r="Z40" s="2">
        <v>10.9600548167698</v>
      </c>
      <c r="AA40" s="2">
        <v>13.505658929599001</v>
      </c>
      <c r="AB40" s="2">
        <v>30.0760914332784</v>
      </c>
      <c r="AC40" s="1">
        <f t="shared" si="4"/>
        <v>17.907665032010932</v>
      </c>
    </row>
    <row r="41" spans="1:29" x14ac:dyDescent="0.25">
      <c r="A41" t="s">
        <v>30</v>
      </c>
      <c r="B41" s="2">
        <v>16.400803085539099</v>
      </c>
      <c r="C41" s="2">
        <v>13.167089131446801</v>
      </c>
      <c r="D41" s="2">
        <v>19.087330518475699</v>
      </c>
      <c r="E41" s="2">
        <v>24.132275819097501</v>
      </c>
      <c r="F41" s="2">
        <v>21.2076747660611</v>
      </c>
      <c r="G41" s="2">
        <v>13.086855329277901</v>
      </c>
      <c r="H41" s="2">
        <v>12.0865869098989</v>
      </c>
      <c r="I41" s="2">
        <v>17.6251131159678</v>
      </c>
      <c r="J41" s="2">
        <v>18.012440115401901</v>
      </c>
      <c r="K41" s="2">
        <v>16.981825365468101</v>
      </c>
      <c r="L41" s="2">
        <v>13.5663881151346</v>
      </c>
      <c r="M41" s="2">
        <v>18.4535480306259</v>
      </c>
      <c r="N41" s="2">
        <v>16.090337319494498</v>
      </c>
      <c r="O41" s="2">
        <v>15.159033860970199</v>
      </c>
      <c r="P41" s="2">
        <v>17.023049286509401</v>
      </c>
      <c r="Q41" s="2">
        <v>22.129171518645801</v>
      </c>
      <c r="R41" s="2">
        <v>14.394189373823799</v>
      </c>
      <c r="S41" s="2">
        <v>16.672091985404101</v>
      </c>
      <c r="T41" s="2">
        <v>24.266134991209501</v>
      </c>
      <c r="U41" s="2">
        <v>11.330320160470899</v>
      </c>
      <c r="V41" s="2">
        <v>13.7038217366011</v>
      </c>
      <c r="W41" s="2">
        <v>14.874766737391001</v>
      </c>
      <c r="X41" s="2">
        <v>22.819590438371002</v>
      </c>
      <c r="Y41" s="2">
        <v>8.8664590486837493</v>
      </c>
      <c r="Z41" s="2">
        <v>10.103948837681401</v>
      </c>
      <c r="AA41" s="2">
        <v>12.5212244114987</v>
      </c>
      <c r="AB41" s="2">
        <v>29.286089373970299</v>
      </c>
      <c r="AC41" s="1">
        <f t="shared" si="4"/>
        <v>16.779561458634102</v>
      </c>
    </row>
    <row r="42" spans="1:29" x14ac:dyDescent="0.25">
      <c r="A42" t="s">
        <v>32</v>
      </c>
      <c r="B42" s="2">
        <v>23.868679663972099</v>
      </c>
      <c r="C42" s="2">
        <v>22.187238114944901</v>
      </c>
      <c r="D42" s="2">
        <v>26.1344837533765</v>
      </c>
      <c r="E42" s="2">
        <v>33.617243885975299</v>
      </c>
      <c r="F42" s="2">
        <v>33.8180912689051</v>
      </c>
      <c r="G42" s="2">
        <v>23.201322401481001</v>
      </c>
      <c r="H42" s="2">
        <v>19.830056070902501</v>
      </c>
      <c r="I42" s="2">
        <v>24.5282858474785</v>
      </c>
      <c r="J42" s="2">
        <v>24.562954924432901</v>
      </c>
      <c r="K42" s="2">
        <v>25.815119188726399</v>
      </c>
      <c r="L42" s="2">
        <v>22.025069637883</v>
      </c>
      <c r="M42" s="2">
        <v>26.7757781461309</v>
      </c>
      <c r="N42" s="2">
        <v>23.613351759927799</v>
      </c>
      <c r="O42" s="2">
        <v>25.754571999385199</v>
      </c>
      <c r="P42" s="2">
        <v>26.628757210808601</v>
      </c>
      <c r="Q42" s="2">
        <v>28.771706097872698</v>
      </c>
      <c r="R42" s="2">
        <v>23.263153824340598</v>
      </c>
      <c r="S42" s="2">
        <v>26.805738587141899</v>
      </c>
      <c r="T42" s="2">
        <v>32.449919739088301</v>
      </c>
      <c r="U42" s="2">
        <v>19.2730090916195</v>
      </c>
      <c r="V42" s="2">
        <v>20.006348483698801</v>
      </c>
      <c r="W42" s="2">
        <v>21.715509087655601</v>
      </c>
      <c r="X42" s="2">
        <v>33.302992551065401</v>
      </c>
      <c r="Y42" s="2">
        <v>16.073731001623599</v>
      </c>
      <c r="Z42" s="2">
        <v>17.0848137244949</v>
      </c>
      <c r="AA42" s="2">
        <v>18.340029048258401</v>
      </c>
      <c r="AB42" s="2">
        <v>36.793116762767703</v>
      </c>
      <c r="AC42" s="1">
        <f t="shared" si="4"/>
        <v>25.045965624961415</v>
      </c>
    </row>
    <row r="46" spans="1:29" x14ac:dyDescent="0.25">
      <c r="A46" s="1" t="s">
        <v>34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s="1" t="s">
        <v>27</v>
      </c>
    </row>
    <row r="47" spans="1:29" x14ac:dyDescent="0.25">
      <c r="A47" t="s">
        <v>28</v>
      </c>
      <c r="B47" s="2">
        <v>13.8807259470597</v>
      </c>
      <c r="C47" s="2">
        <v>14.0275722932078</v>
      </c>
      <c r="D47" s="2">
        <v>17.301224725289099</v>
      </c>
      <c r="E47" s="2">
        <v>21.7146269276701</v>
      </c>
      <c r="F47" s="2">
        <v>18.843935938769601</v>
      </c>
      <c r="G47" s="2">
        <v>14.646760116371301</v>
      </c>
      <c r="H47" s="2">
        <v>12.5723366321283</v>
      </c>
      <c r="I47" s="2">
        <v>15.492856555241699</v>
      </c>
      <c r="J47" s="2">
        <v>13.361133903284699</v>
      </c>
      <c r="K47" s="2">
        <v>16.656051626498002</v>
      </c>
      <c r="L47" s="2">
        <v>13.2023639238123</v>
      </c>
      <c r="M47" s="2">
        <v>15.646512484542299</v>
      </c>
      <c r="N47" s="2">
        <v>15.7204986462093</v>
      </c>
      <c r="O47" s="2">
        <v>15.758183494698001</v>
      </c>
      <c r="P47" s="2">
        <v>17.309356340451298</v>
      </c>
      <c r="Q47" s="2">
        <v>18.261921667755399</v>
      </c>
      <c r="R47" s="2">
        <v>15.688536000618701</v>
      </c>
      <c r="S47" s="2">
        <v>17.302155251620999</v>
      </c>
      <c r="T47" s="2">
        <v>21.045659540856601</v>
      </c>
      <c r="U47" s="2">
        <v>13.539114804491099</v>
      </c>
      <c r="V47" s="2">
        <v>13.0684422186812</v>
      </c>
      <c r="W47" s="2">
        <v>14.1681024566067</v>
      </c>
      <c r="X47" s="2">
        <v>21.399231747514801</v>
      </c>
      <c r="Y47" s="2">
        <v>10.6476616359232</v>
      </c>
      <c r="Z47" s="2">
        <v>12.786062328697501</v>
      </c>
      <c r="AA47" s="2">
        <v>10.4649091556822</v>
      </c>
      <c r="AB47" s="2">
        <v>24.044455313014801</v>
      </c>
      <c r="AC47" s="1">
        <f xml:space="preserve"> AVERAGE(B47:AB47)</f>
        <v>15.872236728766541</v>
      </c>
    </row>
    <row r="48" spans="1:29" x14ac:dyDescent="0.25">
      <c r="A48" t="s">
        <v>29</v>
      </c>
      <c r="B48" s="2">
        <v>7.56075976118772</v>
      </c>
      <c r="C48" s="2">
        <v>6.7935440484196299</v>
      </c>
      <c r="D48" s="2">
        <v>10.822427945765901</v>
      </c>
      <c r="E48" s="2">
        <v>12.473596759956299</v>
      </c>
      <c r="F48" s="2">
        <v>9.3820345469319193</v>
      </c>
      <c r="G48" s="2">
        <v>7.8840253901084303</v>
      </c>
      <c r="H48" s="2">
        <v>5.8156378388155296</v>
      </c>
      <c r="I48" s="2">
        <v>9.9755943729947596</v>
      </c>
      <c r="J48" s="2">
        <v>7.97363754268018</v>
      </c>
      <c r="K48" s="2">
        <v>8.60042144080073</v>
      </c>
      <c r="L48" s="2">
        <v>6.9879043388792601</v>
      </c>
      <c r="M48" s="2">
        <v>8.6343305180624608</v>
      </c>
      <c r="N48" s="2">
        <v>8.7652019404332098</v>
      </c>
      <c r="O48" s="2">
        <v>6.75721018390451</v>
      </c>
      <c r="P48" s="2">
        <v>8.4599989879566806</v>
      </c>
      <c r="Q48" s="2">
        <v>11.3265642307364</v>
      </c>
      <c r="R48" s="2">
        <v>8.9809749684205098</v>
      </c>
      <c r="S48" s="2">
        <v>9.0802247132019005</v>
      </c>
      <c r="T48" s="2">
        <v>13.420974851581001</v>
      </c>
      <c r="U48" s="2">
        <v>6.4579675410946402</v>
      </c>
      <c r="V48" s="2">
        <v>7.2975693654045504</v>
      </c>
      <c r="W48" s="2">
        <v>6.8565914261612004</v>
      </c>
      <c r="X48" s="2">
        <v>12.3333333333333</v>
      </c>
      <c r="Y48" s="2">
        <v>4.6319838164444</v>
      </c>
      <c r="Z48" s="2">
        <v>5.0225104050350202</v>
      </c>
      <c r="AA48" s="2">
        <v>5.1587788769833596</v>
      </c>
      <c r="AB48" s="2">
        <v>14.4450422158154</v>
      </c>
      <c r="AC48" s="1">
        <f t="shared" ref="AC48:AC51" si="5" xml:space="preserve"> AVERAGE(B48:AB48)</f>
        <v>8.5888459763373657</v>
      </c>
    </row>
    <row r="49" spans="1:29" x14ac:dyDescent="0.25">
      <c r="A49" t="s">
        <v>31</v>
      </c>
      <c r="B49" s="2">
        <v>7.5350029059016199</v>
      </c>
      <c r="C49" s="2">
        <v>6.5067766799441298</v>
      </c>
      <c r="D49" s="2">
        <v>10.446749364034501</v>
      </c>
      <c r="E49" s="2">
        <v>12.425774962355201</v>
      </c>
      <c r="F49" s="2">
        <v>9.9533432937537594</v>
      </c>
      <c r="G49" s="2">
        <v>7.4566781274795</v>
      </c>
      <c r="H49" s="2">
        <v>6.0873620836670801</v>
      </c>
      <c r="I49" s="2">
        <v>9.1363972907011792</v>
      </c>
      <c r="J49" s="2">
        <v>7.5049098753341603</v>
      </c>
      <c r="K49" s="2">
        <v>8.3644409324377698</v>
      </c>
      <c r="L49" s="2">
        <v>7.0196240809054098</v>
      </c>
      <c r="M49" s="2">
        <v>8.5425316389086206</v>
      </c>
      <c r="N49" s="2">
        <v>8.4239056859205697</v>
      </c>
      <c r="O49" s="2">
        <v>7.3486501716100596</v>
      </c>
      <c r="P49" s="2">
        <v>8.6657473939884593</v>
      </c>
      <c r="Q49" s="2">
        <v>10.361668891476601</v>
      </c>
      <c r="R49" s="2">
        <v>8.6227475445335209</v>
      </c>
      <c r="S49" s="2">
        <v>8.9498858057910908</v>
      </c>
      <c r="T49" s="2">
        <v>12.7075445256962</v>
      </c>
      <c r="U49" s="2">
        <v>6.3355302576392996</v>
      </c>
      <c r="V49" s="2">
        <v>6.7920934820547796</v>
      </c>
      <c r="W49" s="2">
        <v>7.1693294818374698</v>
      </c>
      <c r="X49" s="2">
        <v>12.5209582392483</v>
      </c>
      <c r="Y49" s="2">
        <v>4.6817056615826802</v>
      </c>
      <c r="Z49" s="2">
        <v>5.4956349609176698</v>
      </c>
      <c r="AA49" s="2">
        <v>5.2820421473788004</v>
      </c>
      <c r="AB49" s="2">
        <v>14.358422570016399</v>
      </c>
      <c r="AC49" s="1">
        <f t="shared" si="5"/>
        <v>8.4702021501894382</v>
      </c>
    </row>
    <row r="50" spans="1:29" x14ac:dyDescent="0.25">
      <c r="A50" t="s">
        <v>30</v>
      </c>
      <c r="B50" s="2">
        <v>6.9771226290484396</v>
      </c>
      <c r="C50" s="2">
        <v>5.8660700429362098</v>
      </c>
      <c r="D50" s="2">
        <v>9.8963835199706196</v>
      </c>
      <c r="E50" s="2">
        <v>12.0314398463056</v>
      </c>
      <c r="F50" s="2">
        <v>9.0371418835679194</v>
      </c>
      <c r="G50" s="2">
        <v>6.5745040994445896</v>
      </c>
      <c r="H50" s="2">
        <v>5.4118756621275903</v>
      </c>
      <c r="I50" s="2">
        <v>8.6632571914333507</v>
      </c>
      <c r="J50" s="2">
        <v>7.2574574521584898</v>
      </c>
      <c r="K50" s="2">
        <v>7.7759251942578604</v>
      </c>
      <c r="L50" s="2">
        <v>6.1925518833596804</v>
      </c>
      <c r="M50" s="2">
        <v>8.0105769989738693</v>
      </c>
      <c r="N50" s="2">
        <v>8.0647845216606502</v>
      </c>
      <c r="O50" s="2">
        <v>6.6374929563034604</v>
      </c>
      <c r="P50" s="2">
        <v>8.0725382046351495</v>
      </c>
      <c r="Q50" s="2">
        <v>10.109915078530999</v>
      </c>
      <c r="R50" s="2">
        <v>8.1162898610502392</v>
      </c>
      <c r="S50" s="2">
        <v>8.2724910088467691</v>
      </c>
      <c r="T50" s="2">
        <v>12.325196830330899</v>
      </c>
      <c r="U50" s="2">
        <v>5.7830255034256304</v>
      </c>
      <c r="V50" s="2">
        <v>6.3590054885297302</v>
      </c>
      <c r="W50" s="2">
        <v>6.6277256576088304</v>
      </c>
      <c r="X50" s="2">
        <v>11.7696799813127</v>
      </c>
      <c r="Y50" s="2">
        <v>4.2063935691660603</v>
      </c>
      <c r="Z50" s="2">
        <v>4.9133590498426498</v>
      </c>
      <c r="AA50" s="2">
        <v>5.0207448411937099</v>
      </c>
      <c r="AB50" s="2">
        <v>13.865269769357401</v>
      </c>
      <c r="AC50" s="1">
        <f t="shared" si="5"/>
        <v>7.919934026865894</v>
      </c>
    </row>
    <row r="51" spans="1:29" x14ac:dyDescent="0.25">
      <c r="A51" t="s">
        <v>32</v>
      </c>
      <c r="B51" s="2">
        <v>10.8391979711523</v>
      </c>
      <c r="C51" s="2">
        <v>10.898944700222399</v>
      </c>
      <c r="D51" s="2">
        <v>14.2754714012221</v>
      </c>
      <c r="E51" s="2">
        <v>17.647930837530499</v>
      </c>
      <c r="F51" s="2">
        <v>16.3381300621215</v>
      </c>
      <c r="G51" s="2">
        <v>12.681671515472001</v>
      </c>
      <c r="H51" s="2">
        <v>9.9973902483139891</v>
      </c>
      <c r="I51" s="2">
        <v>11.8717470589848</v>
      </c>
      <c r="J51" s="2">
        <v>10.1497842831052</v>
      </c>
      <c r="K51" s="2">
        <v>12.6847622810483</v>
      </c>
      <c r="L51" s="2">
        <v>11.1466536174057</v>
      </c>
      <c r="M51" s="2">
        <v>12.208566842949899</v>
      </c>
      <c r="N51" s="2">
        <v>12.6976252256317</v>
      </c>
      <c r="O51" s="2">
        <v>12.089595819886201</v>
      </c>
      <c r="P51" s="2">
        <v>14.076232162736501</v>
      </c>
      <c r="Q51" s="2">
        <v>13.8580192564401</v>
      </c>
      <c r="R51" s="2">
        <v>13.3307468227166</v>
      </c>
      <c r="S51" s="2">
        <v>14.1748615231144</v>
      </c>
      <c r="T51" s="2">
        <v>16.995999694244102</v>
      </c>
      <c r="U51" s="2">
        <v>10.0186260973767</v>
      </c>
      <c r="V51" s="2">
        <v>9.8591951842577803</v>
      </c>
      <c r="W51" s="2">
        <v>10.941153914977299</v>
      </c>
      <c r="X51" s="2">
        <v>17.703989202938001</v>
      </c>
      <c r="Y51" s="2">
        <v>8.1201522531874595</v>
      </c>
      <c r="Z51" s="2">
        <v>9.3232666734341691</v>
      </c>
      <c r="AA51" s="2">
        <v>7.4772957715601098</v>
      </c>
      <c r="AB51" s="2">
        <v>18.455853583195999</v>
      </c>
      <c r="AC51" s="1">
        <f t="shared" si="5"/>
        <v>12.58751348167503</v>
      </c>
    </row>
    <row r="55" spans="1:29" x14ac:dyDescent="0.25">
      <c r="A55" s="1" t="s">
        <v>33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18</v>
      </c>
      <c r="U55" t="s">
        <v>19</v>
      </c>
      <c r="V55" t="s">
        <v>20</v>
      </c>
      <c r="W55" t="s">
        <v>21</v>
      </c>
      <c r="X55" t="s">
        <v>22</v>
      </c>
      <c r="Y55" t="s">
        <v>23</v>
      </c>
      <c r="Z55" t="s">
        <v>24</v>
      </c>
      <c r="AA55" t="s">
        <v>25</v>
      </c>
      <c r="AB55" t="s">
        <v>26</v>
      </c>
      <c r="AC55" s="1" t="s">
        <v>27</v>
      </c>
    </row>
    <row r="56" spans="1:29" x14ac:dyDescent="0.25">
      <c r="A56" t="s">
        <v>28</v>
      </c>
      <c r="B56" s="2">
        <v>3.7256846279656699</v>
      </c>
      <c r="C56" s="2">
        <v>3.7453400771101899</v>
      </c>
      <c r="D56" s="2">
        <v>4.1594740923930598</v>
      </c>
      <c r="E56" s="2">
        <v>4.6598955919280103</v>
      </c>
      <c r="F56" s="2">
        <v>4.34096025537779</v>
      </c>
      <c r="G56" s="2">
        <v>3.8271085843455399</v>
      </c>
      <c r="H56" s="2">
        <v>3.5457490932281601</v>
      </c>
      <c r="I56" s="2">
        <v>3.9360966140634401</v>
      </c>
      <c r="J56" s="2">
        <v>3.6552884842765399</v>
      </c>
      <c r="K56" s="2">
        <v>4.08118262596739</v>
      </c>
      <c r="L56" s="2">
        <v>3.6335057346607198</v>
      </c>
      <c r="M56" s="2">
        <v>3.9555672772109798</v>
      </c>
      <c r="N56" s="2">
        <v>3.9649084032559099</v>
      </c>
      <c r="O56" s="2">
        <v>3.9696578561253801</v>
      </c>
      <c r="P56" s="2">
        <v>4.1604514587303303</v>
      </c>
      <c r="Q56" s="2">
        <v>4.2733969705323798</v>
      </c>
      <c r="R56" s="2">
        <v>3.9608756608379698</v>
      </c>
      <c r="S56" s="2">
        <v>4.1595859471371703</v>
      </c>
      <c r="T56" s="2">
        <v>4.5875548542613203</v>
      </c>
      <c r="U56" s="2">
        <v>3.67955361484122</v>
      </c>
      <c r="V56" s="2">
        <v>3.6150300439527698</v>
      </c>
      <c r="W56" s="2">
        <v>3.76405399225446</v>
      </c>
      <c r="X56" s="2">
        <v>4.6259303656145603</v>
      </c>
      <c r="Y56" s="2">
        <v>3.2630754873161001</v>
      </c>
      <c r="Z56" s="2">
        <v>3.57576038468709</v>
      </c>
      <c r="AA56" s="2">
        <v>3.2349511828901201</v>
      </c>
      <c r="AB56" s="2">
        <v>4.90351458782522</v>
      </c>
      <c r="AC56" s="1">
        <f xml:space="preserve"> AVERAGE(B56:AB56)</f>
        <v>3.9631168099551664</v>
      </c>
    </row>
    <row r="57" spans="1:29" x14ac:dyDescent="0.25">
      <c r="A57" t="s">
        <v>29</v>
      </c>
      <c r="B57" s="2">
        <v>2.7496835747386799</v>
      </c>
      <c r="C57" s="2">
        <v>2.6064427959231402</v>
      </c>
      <c r="D57" s="2">
        <v>3.28974587860003</v>
      </c>
      <c r="E57" s="2">
        <v>3.5317979500470198</v>
      </c>
      <c r="F57" s="2">
        <v>3.0630106997743098</v>
      </c>
      <c r="G57" s="2">
        <v>2.8078506709062001</v>
      </c>
      <c r="H57" s="2">
        <v>2.4115633599006898</v>
      </c>
      <c r="I57" s="2">
        <v>3.1584164343852299</v>
      </c>
      <c r="J57" s="2">
        <v>2.8237630110687699</v>
      </c>
      <c r="K57" s="2">
        <v>2.9326475139028698</v>
      </c>
      <c r="L57" s="2">
        <v>2.6434644576538702</v>
      </c>
      <c r="M57" s="2">
        <v>2.9384231346187102</v>
      </c>
      <c r="N57" s="2">
        <v>2.96060837336403</v>
      </c>
      <c r="O57" s="2">
        <v>2.5994634415402902</v>
      </c>
      <c r="P57" s="2">
        <v>2.90860774047596</v>
      </c>
      <c r="Q57" s="2">
        <v>3.3654961344111598</v>
      </c>
      <c r="R57" s="2">
        <v>2.9968274839270399</v>
      </c>
      <c r="S57" s="2">
        <v>3.0133411212808099</v>
      </c>
      <c r="T57" s="2">
        <v>3.6634648697075001</v>
      </c>
      <c r="U57" s="2">
        <v>2.5412531438435302</v>
      </c>
      <c r="V57" s="2">
        <v>2.7014013706601498</v>
      </c>
      <c r="W57" s="2">
        <v>2.6185093901227798</v>
      </c>
      <c r="X57" s="2">
        <v>3.5118845842842399</v>
      </c>
      <c r="Y57" s="2">
        <v>2.1522044086109502</v>
      </c>
      <c r="Z57" s="2">
        <v>2.24109580451952</v>
      </c>
      <c r="AA57" s="2">
        <v>2.27129453769945</v>
      </c>
      <c r="AB57" s="2">
        <v>3.8006633915430399</v>
      </c>
      <c r="AC57" s="1">
        <f t="shared" ref="AC57:AC60" si="6" xml:space="preserve"> AVERAGE(B57:AB57)</f>
        <v>2.900108343611481</v>
      </c>
    </row>
    <row r="58" spans="1:29" x14ac:dyDescent="0.25">
      <c r="A58" t="s">
        <v>31</v>
      </c>
      <c r="B58" s="2">
        <v>2.74499597557111</v>
      </c>
      <c r="C58" s="2">
        <v>2.55083842685971</v>
      </c>
      <c r="D58" s="2">
        <v>3.2321431533944298</v>
      </c>
      <c r="E58" s="2">
        <v>3.5250212711918798</v>
      </c>
      <c r="F58" s="2">
        <v>3.1548919622950198</v>
      </c>
      <c r="G58" s="2">
        <v>2.7306918770669601</v>
      </c>
      <c r="H58" s="2">
        <v>2.4672580091403198</v>
      </c>
      <c r="I58" s="2">
        <v>3.02264739767991</v>
      </c>
      <c r="J58" s="2">
        <v>2.7395090573557401</v>
      </c>
      <c r="K58" s="2">
        <v>2.8921343212993702</v>
      </c>
      <c r="L58" s="2">
        <v>2.6494573181890302</v>
      </c>
      <c r="M58" s="2">
        <v>2.9227609616437298</v>
      </c>
      <c r="N58" s="2">
        <v>2.9023965418117101</v>
      </c>
      <c r="O58" s="2">
        <v>2.71083938506324</v>
      </c>
      <c r="P58" s="2">
        <v>2.9437641539342798</v>
      </c>
      <c r="Q58" s="2">
        <v>3.2189546271229998</v>
      </c>
      <c r="R58" s="2">
        <v>2.93645152259211</v>
      </c>
      <c r="S58" s="2">
        <v>2.99163597481229</v>
      </c>
      <c r="T58" s="2">
        <v>3.5647643015627599</v>
      </c>
      <c r="U58" s="2">
        <v>2.5170479251772901</v>
      </c>
      <c r="V58" s="2">
        <v>2.6061645155390201</v>
      </c>
      <c r="W58" s="2">
        <v>2.6775603600736</v>
      </c>
      <c r="X58" s="2">
        <v>3.5384966072116502</v>
      </c>
      <c r="Y58" s="2">
        <v>2.1637249505384601</v>
      </c>
      <c r="Z58" s="2">
        <v>2.3442770657321299</v>
      </c>
      <c r="AA58" s="2">
        <v>2.2982693809427102</v>
      </c>
      <c r="AB58" s="2">
        <v>3.7892509246573298</v>
      </c>
      <c r="AC58" s="1">
        <f t="shared" si="6"/>
        <v>2.882812887720696</v>
      </c>
    </row>
    <row r="59" spans="1:29" x14ac:dyDescent="0.25">
      <c r="A59" t="s">
        <v>30</v>
      </c>
      <c r="B59" s="2">
        <v>2.6414243561094901</v>
      </c>
      <c r="C59" s="2">
        <v>2.42199711868866</v>
      </c>
      <c r="D59" s="2">
        <v>3.1458517956144401</v>
      </c>
      <c r="E59" s="2">
        <v>3.4686365976137599</v>
      </c>
      <c r="F59" s="2">
        <v>3.0061839404081501</v>
      </c>
      <c r="G59" s="2">
        <v>2.5640795813399699</v>
      </c>
      <c r="H59" s="2">
        <v>2.3263438400476302</v>
      </c>
      <c r="I59" s="2">
        <v>2.94334116123723</v>
      </c>
      <c r="J59" s="2">
        <v>2.6939668617409702</v>
      </c>
      <c r="K59" s="2">
        <v>2.7885345962096002</v>
      </c>
      <c r="L59" s="2">
        <v>2.4884838523405501</v>
      </c>
      <c r="M59" s="2">
        <v>2.8302962740628099</v>
      </c>
      <c r="N59" s="2">
        <v>2.8398564262406998</v>
      </c>
      <c r="O59" s="2">
        <v>2.57633323859773</v>
      </c>
      <c r="P59" s="2">
        <v>2.8412212523200502</v>
      </c>
      <c r="Q59" s="2">
        <v>3.1796092650718899</v>
      </c>
      <c r="R59" s="2">
        <v>2.8489102936123198</v>
      </c>
      <c r="S59" s="2">
        <v>2.8761938406245702</v>
      </c>
      <c r="T59" s="2">
        <v>3.5107259691310202</v>
      </c>
      <c r="U59" s="2">
        <v>2.40479219547669</v>
      </c>
      <c r="V59" s="2">
        <v>2.5217068601504198</v>
      </c>
      <c r="W59" s="2">
        <v>2.5744369593386498</v>
      </c>
      <c r="X59" s="2">
        <v>3.4306967195181701</v>
      </c>
      <c r="Y59" s="2">
        <v>2.0509494311576901</v>
      </c>
      <c r="Z59" s="2">
        <v>2.2166098100122702</v>
      </c>
      <c r="AA59" s="2">
        <v>2.2407018635226099</v>
      </c>
      <c r="AB59" s="2">
        <v>3.7236097767297598</v>
      </c>
      <c r="AC59" s="1">
        <f t="shared" si="6"/>
        <v>2.7835368102562152</v>
      </c>
    </row>
    <row r="60" spans="1:29" x14ac:dyDescent="0.25">
      <c r="A60" t="s">
        <v>32</v>
      </c>
      <c r="B60" s="2">
        <v>3.29229372492071</v>
      </c>
      <c r="C60" s="2">
        <v>3.3013549794322898</v>
      </c>
      <c r="D60" s="2">
        <v>3.77828948086592</v>
      </c>
      <c r="E60" s="2">
        <v>4.20094404122817</v>
      </c>
      <c r="F60" s="2">
        <v>4.0420452820473898</v>
      </c>
      <c r="G60" s="2">
        <v>3.5611334593738602</v>
      </c>
      <c r="H60" s="2">
        <v>3.16186499527003</v>
      </c>
      <c r="I60" s="2">
        <v>3.4455401694051999</v>
      </c>
      <c r="J60" s="2">
        <v>3.1858726093654801</v>
      </c>
      <c r="K60" s="2">
        <v>3.5615673910580901</v>
      </c>
      <c r="L60" s="2">
        <v>3.33866045254765</v>
      </c>
      <c r="M60" s="2">
        <v>3.4940759641069601</v>
      </c>
      <c r="N60" s="2">
        <v>3.5633727317854</v>
      </c>
      <c r="O60" s="2">
        <v>3.4770096088285798</v>
      </c>
      <c r="P60" s="2">
        <v>3.75183050826347</v>
      </c>
      <c r="Q60" s="2">
        <v>3.7226360628511701</v>
      </c>
      <c r="R60" s="2">
        <v>3.6511295269706001</v>
      </c>
      <c r="S60" s="2">
        <v>3.7649517291878301</v>
      </c>
      <c r="T60" s="2">
        <v>4.1226204887479199</v>
      </c>
      <c r="U60" s="2">
        <v>3.1652213346583999</v>
      </c>
      <c r="V60" s="2">
        <v>3.1399355382328702</v>
      </c>
      <c r="W60" s="2">
        <v>3.3077415127209302</v>
      </c>
      <c r="X60" s="2">
        <v>4.20761086638701</v>
      </c>
      <c r="Y60" s="2">
        <v>2.8495880848269</v>
      </c>
      <c r="Z60" s="2">
        <v>3.0534024748522999</v>
      </c>
      <c r="AA60" s="2">
        <v>2.7344644396225202</v>
      </c>
      <c r="AB60" s="2">
        <v>4.2960276515865203</v>
      </c>
      <c r="AC60" s="1">
        <f t="shared" si="6"/>
        <v>3.5248587077460805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2022-08-30T10:21:55Z</dcterms:modified>
</cp:coreProperties>
</file>