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naffins\50.005-PA2\"/>
    </mc:Choice>
  </mc:AlternateContent>
  <xr:revisionPtr revIDLastSave="0" documentId="13_ncr:1_{6AF5B012-C232-4500-8DDF-47AAF46A7EE6}" xr6:coauthVersionLast="46" xr6:coauthVersionMax="46" xr10:uidLastSave="{00000000-0000-0000-0000-000000000000}"/>
  <bookViews>
    <workbookView xWindow="-108" yWindow="-108" windowWidth="23256" windowHeight="12576" xr2:uid="{27ADA1BA-8779-40CD-B576-E885E6E65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3" i="1"/>
  <c r="K3" i="1"/>
  <c r="E15" i="1"/>
  <c r="E14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E3" i="1"/>
  <c r="D3" i="1"/>
</calcChain>
</file>

<file path=xl/sharedStrings.xml><?xml version="1.0" encoding="utf-8"?>
<sst xmlns="http://schemas.openxmlformats.org/spreadsheetml/2006/main" count="16" uniqueCount="9">
  <si>
    <t>Encrypted size (bytes)</t>
  </si>
  <si>
    <t>Unencrypted size (bytes)</t>
  </si>
  <si>
    <t>Transfer time (ms)</t>
  </si>
  <si>
    <t>CP1</t>
  </si>
  <si>
    <t>CP2</t>
  </si>
  <si>
    <t>Encrypted throughput (bytes/s)</t>
  </si>
  <si>
    <t>Unencrypted throughput (bytes/s)</t>
  </si>
  <si>
    <t>Average unencrypted throughput (bytes/s)</t>
  </si>
  <si>
    <t>Average encrypted throughput (bytes/s)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</si>
</sst>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transfer</a:t>
            </a:r>
            <a:r>
              <a:rPr lang="en-SG" baseline="0"/>
              <a:t> time (ms) vs. 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8422493415154527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5760</c:v>
                </c:pt>
                <c:pt idx="1">
                  <c:v>11520</c:v>
                </c:pt>
                <c:pt idx="2">
                  <c:v>28800</c:v>
                </c:pt>
                <c:pt idx="3">
                  <c:v>57600</c:v>
                </c:pt>
                <c:pt idx="4">
                  <c:v>288000</c:v>
                </c:pt>
                <c:pt idx="5">
                  <c:v>576000</c:v>
                </c:pt>
                <c:pt idx="6">
                  <c:v>2880000</c:v>
                </c:pt>
                <c:pt idx="7">
                  <c:v>5760000</c:v>
                </c:pt>
                <c:pt idx="8">
                  <c:v>15307008</c:v>
                </c:pt>
                <c:pt idx="9">
                  <c:v>106942592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49</c:v>
                </c:pt>
                <c:pt idx="1">
                  <c:v>108</c:v>
                </c:pt>
                <c:pt idx="2">
                  <c:v>113</c:v>
                </c:pt>
                <c:pt idx="3">
                  <c:v>212</c:v>
                </c:pt>
                <c:pt idx="4">
                  <c:v>650</c:v>
                </c:pt>
                <c:pt idx="5">
                  <c:v>1473</c:v>
                </c:pt>
                <c:pt idx="6">
                  <c:v>6423</c:v>
                </c:pt>
                <c:pt idx="7">
                  <c:v>12322</c:v>
                </c:pt>
                <c:pt idx="8">
                  <c:v>33486</c:v>
                </c:pt>
                <c:pt idx="9">
                  <c:v>269395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2-46BD-B735-337B361CC897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Sheet1!$H$3:$H$16</c:f>
              <c:numCache>
                <c:formatCode>General</c:formatCode>
                <c:ptCount val="14"/>
                <c:pt idx="0">
                  <c:v>4512</c:v>
                </c:pt>
                <c:pt idx="1">
                  <c:v>9008</c:v>
                </c:pt>
                <c:pt idx="2">
                  <c:v>22544</c:v>
                </c:pt>
                <c:pt idx="3">
                  <c:v>45072</c:v>
                </c:pt>
                <c:pt idx="4">
                  <c:v>225360</c:v>
                </c:pt>
                <c:pt idx="5">
                  <c:v>450720</c:v>
                </c:pt>
                <c:pt idx="6">
                  <c:v>2253600</c:v>
                </c:pt>
                <c:pt idx="7">
                  <c:v>4507200</c:v>
                </c:pt>
                <c:pt idx="8">
                  <c:v>11977712</c:v>
                </c:pt>
                <c:pt idx="9">
                  <c:v>83682480</c:v>
                </c:pt>
                <c:pt idx="10">
                  <c:v>130196992</c:v>
                </c:pt>
                <c:pt idx="11">
                  <c:v>306641424</c:v>
                </c:pt>
                <c:pt idx="12">
                  <c:v>538676544</c:v>
                </c:pt>
                <c:pt idx="13">
                  <c:v>1705709216</c:v>
                </c:pt>
              </c:numCache>
            </c:numRef>
          </c:xVal>
          <c:yVal>
            <c:numRef>
              <c:f>Sheet1!$I$3:$I$16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77</c:v>
                </c:pt>
                <c:pt idx="3">
                  <c:v>9</c:v>
                </c:pt>
                <c:pt idx="4">
                  <c:v>18</c:v>
                </c:pt>
                <c:pt idx="5">
                  <c:v>29</c:v>
                </c:pt>
                <c:pt idx="6">
                  <c:v>141</c:v>
                </c:pt>
                <c:pt idx="7">
                  <c:v>164</c:v>
                </c:pt>
                <c:pt idx="8">
                  <c:v>268</c:v>
                </c:pt>
                <c:pt idx="9">
                  <c:v>3662</c:v>
                </c:pt>
                <c:pt idx="10">
                  <c:v>6976</c:v>
                </c:pt>
                <c:pt idx="11">
                  <c:v>13974</c:v>
                </c:pt>
                <c:pt idx="12">
                  <c:v>33164</c:v>
                </c:pt>
                <c:pt idx="13">
                  <c:v>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62-46BD-B735-337B361C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2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transfer</a:t>
            </a:r>
            <a:r>
              <a:rPr lang="en-SG" baseline="0"/>
              <a:t> time (ms) vs. unencrypted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8422493415154527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49</c:v>
                </c:pt>
                <c:pt idx="1">
                  <c:v>108</c:v>
                </c:pt>
                <c:pt idx="2">
                  <c:v>113</c:v>
                </c:pt>
                <c:pt idx="3">
                  <c:v>212</c:v>
                </c:pt>
                <c:pt idx="4">
                  <c:v>650</c:v>
                </c:pt>
                <c:pt idx="5">
                  <c:v>1473</c:v>
                </c:pt>
                <c:pt idx="6">
                  <c:v>6423</c:v>
                </c:pt>
                <c:pt idx="7">
                  <c:v>12322</c:v>
                </c:pt>
                <c:pt idx="8">
                  <c:v>33486</c:v>
                </c:pt>
                <c:pt idx="9">
                  <c:v>269395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3-4875-86BD-C10E76EA550D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  <c:pt idx="10">
                  <c:v>129989019</c:v>
                </c:pt>
                <c:pt idx="11">
                  <c:v>306151583</c:v>
                </c:pt>
                <c:pt idx="12">
                  <c:v>537816040</c:v>
                </c:pt>
                <c:pt idx="13">
                  <c:v>1702984443</c:v>
                </c:pt>
              </c:numCache>
            </c:numRef>
          </c:xVal>
          <c:yVal>
            <c:numRef>
              <c:f>Sheet1!$I$3:$I$16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77</c:v>
                </c:pt>
                <c:pt idx="3">
                  <c:v>9</c:v>
                </c:pt>
                <c:pt idx="4">
                  <c:v>18</c:v>
                </c:pt>
                <c:pt idx="5">
                  <c:v>29</c:v>
                </c:pt>
                <c:pt idx="6">
                  <c:v>141</c:v>
                </c:pt>
                <c:pt idx="7">
                  <c:v>164</c:v>
                </c:pt>
                <c:pt idx="8">
                  <c:v>268</c:v>
                </c:pt>
                <c:pt idx="9">
                  <c:v>3662</c:v>
                </c:pt>
                <c:pt idx="10">
                  <c:v>6976</c:v>
                </c:pt>
                <c:pt idx="11">
                  <c:v>13974</c:v>
                </c:pt>
                <c:pt idx="12">
                  <c:v>33164</c:v>
                </c:pt>
                <c:pt idx="13">
                  <c:v>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3-4875-86BD-C10E76EA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</a:t>
            </a:r>
            <a:r>
              <a:rPr lang="en-SG" baseline="0"/>
              <a:t> unencrypted throughput (bytes/s) vs. unencrypted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7811749737336505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91836.734693877544</c:v>
                </c:pt>
                <c:pt idx="1">
                  <c:v>83333.333333333328</c:v>
                </c:pt>
                <c:pt idx="2">
                  <c:v>199115.04424778762</c:v>
                </c:pt>
                <c:pt idx="3">
                  <c:v>212264.15094339623</c:v>
                </c:pt>
                <c:pt idx="4">
                  <c:v>346153.84615384613</c:v>
                </c:pt>
                <c:pt idx="5">
                  <c:v>305498.98167006107</c:v>
                </c:pt>
                <c:pt idx="6">
                  <c:v>350303.59645025688</c:v>
                </c:pt>
                <c:pt idx="7">
                  <c:v>365200.45447167667</c:v>
                </c:pt>
                <c:pt idx="8">
                  <c:v>357122.05100639071</c:v>
                </c:pt>
                <c:pt idx="9">
                  <c:v>310134.96167337924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9-4046-9919-4EA6C104D060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  <c:pt idx="10">
                  <c:v>129989019</c:v>
                </c:pt>
                <c:pt idx="11">
                  <c:v>306151583</c:v>
                </c:pt>
                <c:pt idx="12">
                  <c:v>537816040</c:v>
                </c:pt>
                <c:pt idx="13">
                  <c:v>1702984443</c:v>
                </c:pt>
              </c:numCache>
            </c:numRef>
          </c:xVal>
          <c:yVal>
            <c:numRef>
              <c:f>Sheet1!$J$3:$J$16</c:f>
              <c:numCache>
                <c:formatCode>General</c:formatCode>
                <c:ptCount val="14"/>
                <c:pt idx="0">
                  <c:v>1500000</c:v>
                </c:pt>
                <c:pt idx="1">
                  <c:v>1800000</c:v>
                </c:pt>
                <c:pt idx="2">
                  <c:v>292207.79220779217</c:v>
                </c:pt>
                <c:pt idx="3">
                  <c:v>5000000</c:v>
                </c:pt>
                <c:pt idx="4">
                  <c:v>12500000</c:v>
                </c:pt>
                <c:pt idx="5">
                  <c:v>15517241.379310343</c:v>
                </c:pt>
                <c:pt idx="6">
                  <c:v>15957446.808510639</c:v>
                </c:pt>
                <c:pt idx="7">
                  <c:v>27439024.390243903</c:v>
                </c:pt>
                <c:pt idx="8">
                  <c:v>44621600.746268652</c:v>
                </c:pt>
                <c:pt idx="9">
                  <c:v>22815075.914800655</c:v>
                </c:pt>
                <c:pt idx="10">
                  <c:v>18633746.989678901</c:v>
                </c:pt>
                <c:pt idx="11">
                  <c:v>21908657.721482754</c:v>
                </c:pt>
                <c:pt idx="12">
                  <c:v>16216862.863345798</c:v>
                </c:pt>
                <c:pt idx="13">
                  <c:v>18150259.978471015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9-4046-9919-4EA6C104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throughput</a:t>
                </a:r>
                <a:r>
                  <a:rPr lang="en-SG" baseline="0"/>
                  <a:t>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</a:t>
            </a:r>
            <a:r>
              <a:rPr lang="en-SG" baseline="0"/>
              <a:t> encrypted throughput (bytes/s) vs. 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7811749737336505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5760</c:v>
                </c:pt>
                <c:pt idx="1">
                  <c:v>11520</c:v>
                </c:pt>
                <c:pt idx="2">
                  <c:v>28800</c:v>
                </c:pt>
                <c:pt idx="3">
                  <c:v>57600</c:v>
                </c:pt>
                <c:pt idx="4">
                  <c:v>288000</c:v>
                </c:pt>
                <c:pt idx="5">
                  <c:v>576000</c:v>
                </c:pt>
                <c:pt idx="6">
                  <c:v>2880000</c:v>
                </c:pt>
                <c:pt idx="7">
                  <c:v>5760000</c:v>
                </c:pt>
                <c:pt idx="8">
                  <c:v>15307008</c:v>
                </c:pt>
                <c:pt idx="9">
                  <c:v>106942592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117551.02040816327</c:v>
                </c:pt>
                <c:pt idx="1">
                  <c:v>106666.66666666667</c:v>
                </c:pt>
                <c:pt idx="2">
                  <c:v>254867.25663716815</c:v>
                </c:pt>
                <c:pt idx="3">
                  <c:v>271698.11320754717</c:v>
                </c:pt>
                <c:pt idx="4">
                  <c:v>443076.92307692312</c:v>
                </c:pt>
                <c:pt idx="5">
                  <c:v>391038.69653767825</c:v>
                </c:pt>
                <c:pt idx="6">
                  <c:v>448388.60345632886</c:v>
                </c:pt>
                <c:pt idx="7">
                  <c:v>467456.58172374615</c:v>
                </c:pt>
                <c:pt idx="8">
                  <c:v>457116.64576240815</c:v>
                </c:pt>
                <c:pt idx="9">
                  <c:v>396973.18806956324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9-4C0A-BFF0-15FDFEA726B7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Sheet1!$H$3:$H$16</c:f>
              <c:numCache>
                <c:formatCode>General</c:formatCode>
                <c:ptCount val="14"/>
                <c:pt idx="0">
                  <c:v>4512</c:v>
                </c:pt>
                <c:pt idx="1">
                  <c:v>9008</c:v>
                </c:pt>
                <c:pt idx="2">
                  <c:v>22544</c:v>
                </c:pt>
                <c:pt idx="3">
                  <c:v>45072</c:v>
                </c:pt>
                <c:pt idx="4">
                  <c:v>225360</c:v>
                </c:pt>
                <c:pt idx="5">
                  <c:v>450720</c:v>
                </c:pt>
                <c:pt idx="6">
                  <c:v>2253600</c:v>
                </c:pt>
                <c:pt idx="7">
                  <c:v>4507200</c:v>
                </c:pt>
                <c:pt idx="8">
                  <c:v>11977712</c:v>
                </c:pt>
                <c:pt idx="9">
                  <c:v>83682480</c:v>
                </c:pt>
                <c:pt idx="10">
                  <c:v>130196992</c:v>
                </c:pt>
                <c:pt idx="11">
                  <c:v>306641424</c:v>
                </c:pt>
                <c:pt idx="12">
                  <c:v>538676544</c:v>
                </c:pt>
                <c:pt idx="13">
                  <c:v>1705709216</c:v>
                </c:pt>
              </c:numCache>
            </c:numRef>
          </c:xVal>
          <c:yVal>
            <c:numRef>
              <c:f>Sheet1!$K$3:$K$16</c:f>
              <c:numCache>
                <c:formatCode>General</c:formatCode>
                <c:ptCount val="14"/>
                <c:pt idx="0">
                  <c:v>1504000</c:v>
                </c:pt>
                <c:pt idx="1">
                  <c:v>1801600</c:v>
                </c:pt>
                <c:pt idx="2">
                  <c:v>292779.22077922081</c:v>
                </c:pt>
                <c:pt idx="3">
                  <c:v>5008000</c:v>
                </c:pt>
                <c:pt idx="4">
                  <c:v>12520000</c:v>
                </c:pt>
                <c:pt idx="5">
                  <c:v>15542068.965517242</c:v>
                </c:pt>
                <c:pt idx="6">
                  <c:v>15982978.723404257</c:v>
                </c:pt>
                <c:pt idx="7">
                  <c:v>27482926.829268295</c:v>
                </c:pt>
                <c:pt idx="8">
                  <c:v>44692955.223880596</c:v>
                </c:pt>
                <c:pt idx="9">
                  <c:v>22851578.372474059</c:v>
                </c:pt>
                <c:pt idx="10">
                  <c:v>18663559.633027524</c:v>
                </c:pt>
                <c:pt idx="11">
                  <c:v>21943711.464147702</c:v>
                </c:pt>
                <c:pt idx="12">
                  <c:v>16242809.793752262</c:v>
                </c:pt>
                <c:pt idx="13">
                  <c:v>18179300.371961161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9-4C0A-BFF0-15FDFEA7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Encrypted throughput</a:t>
                </a:r>
                <a:r>
                  <a:rPr lang="en-SG" baseline="0"/>
                  <a:t>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</a:t>
            </a:r>
            <a:r>
              <a:rPr lang="en-SG" baseline="0"/>
              <a:t> true throughput (bytes/s) vs. unencrypted size (bytes)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0682461029529297"/>
          <c:w val="0.7888635170603675"/>
          <c:h val="0.78117497373365052"/>
        </c:manualLayout>
      </c:layout>
      <c:scatterChart>
        <c:scatterStyle val="smoothMarker"/>
        <c:varyColors val="0"/>
        <c:ser>
          <c:idx val="0"/>
          <c:order val="0"/>
          <c:tx>
            <c:v>CP1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117551.02040816327</c:v>
                </c:pt>
                <c:pt idx="1">
                  <c:v>106666.66666666667</c:v>
                </c:pt>
                <c:pt idx="2">
                  <c:v>254867.25663716815</c:v>
                </c:pt>
                <c:pt idx="3">
                  <c:v>271698.11320754717</c:v>
                </c:pt>
                <c:pt idx="4">
                  <c:v>443076.92307692312</c:v>
                </c:pt>
                <c:pt idx="5">
                  <c:v>391038.69653767825</c:v>
                </c:pt>
                <c:pt idx="6">
                  <c:v>448388.60345632886</c:v>
                </c:pt>
                <c:pt idx="7">
                  <c:v>467456.58172374615</c:v>
                </c:pt>
                <c:pt idx="8">
                  <c:v>457116.64576240815</c:v>
                </c:pt>
                <c:pt idx="9">
                  <c:v>396973.18806956324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9-48DB-A70D-1B58022DB6D2}"/>
            </c:ext>
          </c:extLst>
        </c:ser>
        <c:ser>
          <c:idx val="1"/>
          <c:order val="1"/>
          <c:tx>
            <c:v>CP2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4500</c:v>
                </c:pt>
                <c:pt idx="1">
                  <c:v>9000</c:v>
                </c:pt>
                <c:pt idx="2">
                  <c:v>22500</c:v>
                </c:pt>
                <c:pt idx="3">
                  <c:v>45000</c:v>
                </c:pt>
                <c:pt idx="4">
                  <c:v>225000</c:v>
                </c:pt>
                <c:pt idx="5">
                  <c:v>450000</c:v>
                </c:pt>
                <c:pt idx="6">
                  <c:v>2250000</c:v>
                </c:pt>
                <c:pt idx="7">
                  <c:v>4500000</c:v>
                </c:pt>
                <c:pt idx="8">
                  <c:v>11958589</c:v>
                </c:pt>
                <c:pt idx="9">
                  <c:v>83548808</c:v>
                </c:pt>
                <c:pt idx="10">
                  <c:v>129989019</c:v>
                </c:pt>
                <c:pt idx="11">
                  <c:v>306151583</c:v>
                </c:pt>
                <c:pt idx="12">
                  <c:v>537816040</c:v>
                </c:pt>
                <c:pt idx="13">
                  <c:v>1702984443</c:v>
                </c:pt>
              </c:numCache>
            </c:numRef>
          </c:xVal>
          <c:yVal>
            <c:numRef>
              <c:f>Sheet1!$K$3:$K$16</c:f>
              <c:numCache>
                <c:formatCode>General</c:formatCode>
                <c:ptCount val="14"/>
                <c:pt idx="0">
                  <c:v>1504000</c:v>
                </c:pt>
                <c:pt idx="1">
                  <c:v>1801600</c:v>
                </c:pt>
                <c:pt idx="2">
                  <c:v>292779.22077922081</c:v>
                </c:pt>
                <c:pt idx="3">
                  <c:v>5008000</c:v>
                </c:pt>
                <c:pt idx="4">
                  <c:v>12520000</c:v>
                </c:pt>
                <c:pt idx="5">
                  <c:v>15542068.965517242</c:v>
                </c:pt>
                <c:pt idx="6">
                  <c:v>15982978.723404257</c:v>
                </c:pt>
                <c:pt idx="7">
                  <c:v>27482926.829268295</c:v>
                </c:pt>
                <c:pt idx="8">
                  <c:v>44692955.223880596</c:v>
                </c:pt>
                <c:pt idx="9">
                  <c:v>22851578.372474059</c:v>
                </c:pt>
                <c:pt idx="10">
                  <c:v>18663559.633027524</c:v>
                </c:pt>
                <c:pt idx="11">
                  <c:v>21943711.464147702</c:v>
                </c:pt>
                <c:pt idx="12">
                  <c:v>16242809.793752262</c:v>
                </c:pt>
                <c:pt idx="13">
                  <c:v>18179300.371961161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9-48DB-A70D-1B58022D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96703"/>
        <c:axId val="771310015"/>
      </c:scatterChart>
      <c:valAx>
        <c:axId val="771296703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Unencrypted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0015"/>
        <c:crosses val="autoZero"/>
        <c:crossBetween val="midCat"/>
      </c:valAx>
      <c:valAx>
        <c:axId val="771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</a:t>
                </a:r>
                <a:r>
                  <a:rPr lang="en-SG" baseline="0"/>
                  <a:t> </a:t>
                </a:r>
                <a:r>
                  <a:rPr lang="en-SG"/>
                  <a:t>throughput</a:t>
                </a:r>
                <a:r>
                  <a:rPr lang="en-SG" baseline="0"/>
                  <a:t> (bytes/s)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9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240574</xdr:colOff>
      <xdr:row>27</xdr:row>
      <xdr:rowOff>104504</xdr:rowOff>
    </xdr:from>
    <xdr:to>
      <xdr:col>32</xdr:col>
      <xdr:colOff>593271</xdr:colOff>
      <xdr:row>51</xdr:row>
      <xdr:rowOff>29937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CAC3-21DE-4FEA-AC38-1E08B58BF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250371</xdr:colOff>
      <xdr:row>3</xdr:row>
      <xdr:rowOff>32657</xdr:rowOff>
    </xdr:from>
    <xdr:to>
      <xdr:col>32</xdr:col>
      <xdr:colOff>603068</xdr:colOff>
      <xdr:row>26</xdr:row>
      <xdr:rowOff>143146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9C6CB1-1B7C-494D-A8BA-7EB9D67C7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51</xdr:row>
      <xdr:rowOff>174172</xdr:rowOff>
    </xdr:from>
    <xdr:to>
      <xdr:col>32</xdr:col>
      <xdr:colOff>559526</xdr:colOff>
      <xdr:row>75</xdr:row>
      <xdr:rowOff>99604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23AB7-B5EB-4577-9B5C-5CA4580F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206829</xdr:colOff>
      <xdr:row>76</xdr:row>
      <xdr:rowOff>141514</xdr:rowOff>
    </xdr:from>
    <xdr:to>
      <xdr:col>32</xdr:col>
      <xdr:colOff>559526</xdr:colOff>
      <xdr:row>100</xdr:row>
      <xdr:rowOff>66947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26F24-CF15-4D8F-B070-A45ABB5A1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101</xdr:row>
      <xdr:rowOff>0</xdr:rowOff>
    </xdr:from>
    <xdr:to>
      <xdr:col>32</xdr:col>
      <xdr:colOff>581297</xdr:colOff>
      <xdr:row>124</xdr:row>
      <xdr:rowOff>110489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981ED1-E922-4F5B-8ABC-B1956372D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C271-485A-432F-9043-58AE9C377182}">
  <dimension ref="A1:K19"/>
  <sheetViews>
    <sheetView tabSelected="1" topLeftCell="L82" zoomScale="70" zoomScaleNormal="70" workbookViewId="0">
      <selection activeCell="AI103" sqref="AI103"/>
    </sheetView>
  </sheetViews>
  <sheetFormatPr defaultRowHeight="14.4" x14ac:dyDescent="0.3"/>
  <cols>
    <col min="1" max="1" width="26.109375" customWidth="1"/>
    <col min="2" max="2" width="25" customWidth="1"/>
    <col min="3" max="3" width="18.109375" customWidth="1"/>
    <col min="4" max="4" width="38.33203125" bestFit="1" customWidth="1"/>
    <col min="5" max="5" width="28.5546875" bestFit="1" customWidth="1"/>
    <col min="6" max="6" width="18.6640625" bestFit="1" customWidth="1"/>
    <col min="7" max="7" width="22.44140625" bestFit="1" customWidth="1"/>
    <col min="8" max="8" width="22.21875" customWidth="1"/>
    <col min="9" max="9" width="17.109375" bestFit="1" customWidth="1"/>
    <col min="10" max="10" width="38.33203125" bestFit="1" customWidth="1"/>
    <col min="11" max="11" width="28.5546875" bestFit="1" customWidth="1"/>
  </cols>
  <sheetData>
    <row r="1" spans="1:11" x14ac:dyDescent="0.3">
      <c r="A1" t="s">
        <v>3</v>
      </c>
      <c r="G1" t="s">
        <v>4</v>
      </c>
    </row>
    <row r="2" spans="1:11" x14ac:dyDescent="0.3">
      <c r="A2" t="s">
        <v>1</v>
      </c>
      <c r="B2" t="s">
        <v>0</v>
      </c>
      <c r="C2" t="s">
        <v>2</v>
      </c>
      <c r="D2" t="s">
        <v>6</v>
      </c>
      <c r="E2" t="s">
        <v>5</v>
      </c>
      <c r="G2" t="s">
        <v>1</v>
      </c>
      <c r="H2" t="s">
        <v>0</v>
      </c>
      <c r="I2" t="s">
        <v>2</v>
      </c>
      <c r="J2" t="s">
        <v>6</v>
      </c>
      <c r="K2" t="s">
        <v>5</v>
      </c>
    </row>
    <row r="3" spans="1:11" x14ac:dyDescent="0.3">
      <c r="A3">
        <v>4500</v>
      </c>
      <c r="B3">
        <v>5760</v>
      </c>
      <c r="C3">
        <v>49</v>
      </c>
      <c r="D3">
        <f>A3/C3*1000</f>
        <v>91836.734693877544</v>
      </c>
      <c r="E3">
        <f>B3/C3*1000</f>
        <v>117551.02040816327</v>
      </c>
      <c r="G3">
        <v>4500</v>
      </c>
      <c r="H3">
        <v>4512</v>
      </c>
      <c r="I3">
        <v>3</v>
      </c>
      <c r="J3">
        <f>G3/I3*1000</f>
        <v>1500000</v>
      </c>
      <c r="K3">
        <f>H3/I3*1000</f>
        <v>1504000</v>
      </c>
    </row>
    <row r="4" spans="1:11" x14ac:dyDescent="0.3">
      <c r="A4">
        <v>9000</v>
      </c>
      <c r="B4">
        <v>11520</v>
      </c>
      <c r="C4">
        <v>108</v>
      </c>
      <c r="D4">
        <f t="shared" ref="D4:D12" si="0">A4/C4*1000</f>
        <v>83333.333333333328</v>
      </c>
      <c r="E4">
        <f t="shared" ref="E4:E12" si="1">B4/C4*1000</f>
        <v>106666.66666666667</v>
      </c>
      <c r="G4">
        <v>9000</v>
      </c>
      <c r="H4">
        <v>9008</v>
      </c>
      <c r="I4">
        <v>5</v>
      </c>
      <c r="J4">
        <f t="shared" ref="J4:J16" si="2">G4/I4*1000</f>
        <v>1800000</v>
      </c>
      <c r="K4">
        <f t="shared" ref="K4:K16" si="3">H4/I4*1000</f>
        <v>1801600</v>
      </c>
    </row>
    <row r="5" spans="1:11" x14ac:dyDescent="0.3">
      <c r="A5">
        <v>22500</v>
      </c>
      <c r="B5">
        <v>28800</v>
      </c>
      <c r="C5">
        <v>113</v>
      </c>
      <c r="D5">
        <f t="shared" si="0"/>
        <v>199115.04424778762</v>
      </c>
      <c r="E5">
        <f t="shared" si="1"/>
        <v>254867.25663716815</v>
      </c>
      <c r="G5">
        <v>22500</v>
      </c>
      <c r="H5">
        <v>22544</v>
      </c>
      <c r="I5">
        <v>77</v>
      </c>
      <c r="J5">
        <f t="shared" si="2"/>
        <v>292207.79220779217</v>
      </c>
      <c r="K5">
        <f t="shared" si="3"/>
        <v>292779.22077922081</v>
      </c>
    </row>
    <row r="6" spans="1:11" x14ac:dyDescent="0.3">
      <c r="A6">
        <v>45000</v>
      </c>
      <c r="B6">
        <v>57600</v>
      </c>
      <c r="C6">
        <v>212</v>
      </c>
      <c r="D6">
        <f t="shared" si="0"/>
        <v>212264.15094339623</v>
      </c>
      <c r="E6">
        <f t="shared" si="1"/>
        <v>271698.11320754717</v>
      </c>
      <c r="G6">
        <v>45000</v>
      </c>
      <c r="H6">
        <v>45072</v>
      </c>
      <c r="I6">
        <v>9</v>
      </c>
      <c r="J6">
        <f t="shared" si="2"/>
        <v>5000000</v>
      </c>
      <c r="K6">
        <f t="shared" si="3"/>
        <v>5008000</v>
      </c>
    </row>
    <row r="7" spans="1:11" x14ac:dyDescent="0.3">
      <c r="A7">
        <v>225000</v>
      </c>
      <c r="B7">
        <v>288000</v>
      </c>
      <c r="C7">
        <v>650</v>
      </c>
      <c r="D7">
        <f t="shared" si="0"/>
        <v>346153.84615384613</v>
      </c>
      <c r="E7">
        <f t="shared" si="1"/>
        <v>443076.92307692312</v>
      </c>
      <c r="G7">
        <v>225000</v>
      </c>
      <c r="H7">
        <v>225360</v>
      </c>
      <c r="I7">
        <v>18</v>
      </c>
      <c r="J7">
        <f t="shared" si="2"/>
        <v>12500000</v>
      </c>
      <c r="K7">
        <f t="shared" si="3"/>
        <v>12520000</v>
      </c>
    </row>
    <row r="8" spans="1:11" x14ac:dyDescent="0.3">
      <c r="A8">
        <v>450000</v>
      </c>
      <c r="B8">
        <v>576000</v>
      </c>
      <c r="C8">
        <v>1473</v>
      </c>
      <c r="D8">
        <f t="shared" si="0"/>
        <v>305498.98167006107</v>
      </c>
      <c r="E8">
        <f t="shared" si="1"/>
        <v>391038.69653767825</v>
      </c>
      <c r="G8">
        <v>450000</v>
      </c>
      <c r="H8">
        <v>450720</v>
      </c>
      <c r="I8">
        <v>29</v>
      </c>
      <c r="J8">
        <f t="shared" si="2"/>
        <v>15517241.379310343</v>
      </c>
      <c r="K8">
        <f t="shared" si="3"/>
        <v>15542068.965517242</v>
      </c>
    </row>
    <row r="9" spans="1:11" x14ac:dyDescent="0.3">
      <c r="A9">
        <v>2250000</v>
      </c>
      <c r="B9">
        <v>2880000</v>
      </c>
      <c r="C9">
        <v>6423</v>
      </c>
      <c r="D9">
        <f t="shared" si="0"/>
        <v>350303.59645025688</v>
      </c>
      <c r="E9">
        <f t="shared" si="1"/>
        <v>448388.60345632886</v>
      </c>
      <c r="G9">
        <v>2250000</v>
      </c>
      <c r="H9">
        <v>2253600</v>
      </c>
      <c r="I9">
        <v>141</v>
      </c>
      <c r="J9">
        <f t="shared" si="2"/>
        <v>15957446.808510639</v>
      </c>
      <c r="K9">
        <f t="shared" si="3"/>
        <v>15982978.723404257</v>
      </c>
    </row>
    <row r="10" spans="1:11" x14ac:dyDescent="0.3">
      <c r="A10">
        <v>4500000</v>
      </c>
      <c r="B10">
        <v>5760000</v>
      </c>
      <c r="C10">
        <v>12322</v>
      </c>
      <c r="D10">
        <f t="shared" si="0"/>
        <v>365200.45447167667</v>
      </c>
      <c r="E10">
        <f t="shared" si="1"/>
        <v>467456.58172374615</v>
      </c>
      <c r="G10">
        <v>4500000</v>
      </c>
      <c r="H10">
        <v>4507200</v>
      </c>
      <c r="I10">
        <v>164</v>
      </c>
      <c r="J10">
        <f t="shared" si="2"/>
        <v>27439024.390243903</v>
      </c>
      <c r="K10">
        <f t="shared" si="3"/>
        <v>27482926.829268295</v>
      </c>
    </row>
    <row r="11" spans="1:11" x14ac:dyDescent="0.3">
      <c r="A11">
        <v>11958589</v>
      </c>
      <c r="B11">
        <v>15307008</v>
      </c>
      <c r="C11">
        <v>33486</v>
      </c>
      <c r="D11">
        <f t="shared" si="0"/>
        <v>357122.05100639071</v>
      </c>
      <c r="E11">
        <f t="shared" si="1"/>
        <v>457116.64576240815</v>
      </c>
      <c r="G11">
        <v>11958589</v>
      </c>
      <c r="H11">
        <v>11977712</v>
      </c>
      <c r="I11">
        <v>268</v>
      </c>
      <c r="J11">
        <f t="shared" si="2"/>
        <v>44621600.746268652</v>
      </c>
      <c r="K11">
        <f t="shared" si="3"/>
        <v>44692955.223880596</v>
      </c>
    </row>
    <row r="12" spans="1:11" x14ac:dyDescent="0.3">
      <c r="A12">
        <v>83548808</v>
      </c>
      <c r="B12">
        <v>106942592</v>
      </c>
      <c r="C12">
        <v>269395</v>
      </c>
      <c r="D12">
        <f t="shared" si="0"/>
        <v>310134.96167337924</v>
      </c>
      <c r="E12">
        <f t="shared" si="1"/>
        <v>396973.18806956324</v>
      </c>
      <c r="G12">
        <v>83548808</v>
      </c>
      <c r="H12">
        <v>83682480</v>
      </c>
      <c r="I12">
        <v>3662</v>
      </c>
      <c r="J12">
        <f t="shared" si="2"/>
        <v>22815075.914800655</v>
      </c>
      <c r="K12">
        <f t="shared" si="3"/>
        <v>22851578.372474059</v>
      </c>
    </row>
    <row r="13" spans="1:11" x14ac:dyDescent="0.3">
      <c r="G13">
        <v>129989019</v>
      </c>
      <c r="H13">
        <v>130196992</v>
      </c>
      <c r="I13">
        <v>6976</v>
      </c>
      <c r="J13">
        <f t="shared" si="2"/>
        <v>18633746.989678901</v>
      </c>
      <c r="K13">
        <f t="shared" si="3"/>
        <v>18663559.633027524</v>
      </c>
    </row>
    <row r="14" spans="1:11" x14ac:dyDescent="0.3">
      <c r="D14" t="s">
        <v>7</v>
      </c>
      <c r="E14">
        <f>AVERAGE(D3:D12)</f>
        <v>262096.31546440054</v>
      </c>
      <c r="G14">
        <v>306151583</v>
      </c>
      <c r="H14">
        <v>306641424</v>
      </c>
      <c r="I14">
        <v>13974</v>
      </c>
      <c r="J14">
        <f t="shared" si="2"/>
        <v>21908657.721482754</v>
      </c>
      <c r="K14">
        <f t="shared" si="3"/>
        <v>21943711.464147702</v>
      </c>
    </row>
    <row r="15" spans="1:11" x14ac:dyDescent="0.3">
      <c r="D15" t="s">
        <v>8</v>
      </c>
      <c r="E15">
        <f>AVERAGE(E3:E12)</f>
        <v>335483.3695546193</v>
      </c>
      <c r="G15">
        <v>537816040</v>
      </c>
      <c r="H15">
        <v>538676544</v>
      </c>
      <c r="I15">
        <v>33164</v>
      </c>
      <c r="J15">
        <f t="shared" si="2"/>
        <v>16216862.863345798</v>
      </c>
      <c r="K15">
        <f t="shared" si="3"/>
        <v>16242809.793752262</v>
      </c>
    </row>
    <row r="16" spans="1:11" x14ac:dyDescent="0.3">
      <c r="G16">
        <v>1702984443</v>
      </c>
      <c r="H16">
        <v>1705709216</v>
      </c>
      <c r="I16">
        <v>93827</v>
      </c>
      <c r="J16">
        <f t="shared" si="2"/>
        <v>18150259.978471015</v>
      </c>
      <c r="K16">
        <f t="shared" si="3"/>
        <v>18179300.371961161</v>
      </c>
    </row>
    <row r="18" spans="10:11" x14ac:dyDescent="0.3">
      <c r="J18" t="s">
        <v>7</v>
      </c>
      <c r="K18">
        <f>AVERAGE(J3:J16)</f>
        <v>15882294.613165746</v>
      </c>
    </row>
    <row r="19" spans="10:11" x14ac:dyDescent="0.3">
      <c r="J19" t="s">
        <v>8</v>
      </c>
      <c r="K19">
        <f>AVERAGE(K3:K16)</f>
        <v>15907733.471300883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Gunawan</dc:creator>
  <cp:lastModifiedBy>Sean Gunawan</cp:lastModifiedBy>
  <dcterms:created xsi:type="dcterms:W3CDTF">2021-04-21T13:45:02Z</dcterms:created>
  <dcterms:modified xsi:type="dcterms:W3CDTF">2021-04-21T14:22:11Z</dcterms:modified>
</cp:coreProperties>
</file>