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omationanywhere1-my.sharepoint.com/personal/mark_goodaire_automationanywhere_com/Documents/Documents/82-MY PROJECTS - Automation 360 Bot Dev Framework/"/>
    </mc:Choice>
  </mc:AlternateContent>
  <xr:revisionPtr revIDLastSave="0" documentId="8_{3AAA8BB0-4A11-4257-991D-3B2E407BAF4C}" xr6:coauthVersionLast="47" xr6:coauthVersionMax="47" xr10:uidLastSave="{00000000-0000-0000-0000-000000000000}"/>
  <bookViews>
    <workbookView xWindow="-120" yWindow="-120" windowWidth="29040" windowHeight="15840" xr2:uid="{44AB6663-193D-4FB5-BE26-982BD127439B}"/>
  </bookViews>
  <sheets>
    <sheet name="DEV" sheetId="6" r:id="rId1"/>
    <sheet name="TEST" sheetId="9" r:id="rId2"/>
    <sheet name="PROD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0" l="1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I2" i="9"/>
  <c r="F2" i="9"/>
  <c r="F3" i="6"/>
  <c r="I3" i="6"/>
  <c r="I4" i="6"/>
  <c r="I5" i="6"/>
  <c r="I6" i="6"/>
  <c r="I7" i="6"/>
  <c r="I8" i="6"/>
  <c r="I9" i="6"/>
  <c r="I10" i="6"/>
  <c r="I11" i="6"/>
  <c r="I2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<sst xmlns="http://schemas.openxmlformats.org/spreadsheetml/2006/main" count="270" uniqueCount="40">
  <si>
    <t>TO Recipient</t>
  </si>
  <si>
    <t>CC Recipient</t>
  </si>
  <si>
    <t>A general error occurred during processing of 'Main'</t>
  </si>
  <si>
    <t>Y</t>
  </si>
  <si>
    <t>ERROR</t>
  </si>
  <si>
    <t>EXCEPTION</t>
  </si>
  <si>
    <t>N</t>
  </si>
  <si>
    <t>MAIN_GENERAL</t>
  </si>
  <si>
    <t>SUB_GENERAL</t>
  </si>
  <si>
    <t>someone@automationanywhere.com</t>
  </si>
  <si>
    <t>someone@gmail.com</t>
  </si>
  <si>
    <t>Code</t>
  </si>
  <si>
    <t>Category</t>
  </si>
  <si>
    <t>Notify?</t>
  </si>
  <si>
    <t>Subject</t>
  </si>
  <si>
    <t>Fatal After Retry?</t>
  </si>
  <si>
    <t>Attempt Retry?</t>
  </si>
  <si>
    <t>Body (HTML)</t>
  </si>
  <si>
    <t>Body (Plain)</t>
  </si>
  <si>
    <t>MISSING_INPUT_FILE</t>
  </si>
  <si>
    <t>MISSING_UPLOAD_TEMPLATE</t>
  </si>
  <si>
    <t>QAD_LOGIN_FAILURE</t>
  </si>
  <si>
    <t>QAD_TRANSACTION_FAILURE</t>
  </si>
  <si>
    <t>INVALID_DATA</t>
  </si>
  <si>
    <t>DEBIT_VS_CREDIT</t>
  </si>
  <si>
    <t>RECONCILIATION_EXCEPTION</t>
  </si>
  <si>
    <t>A general error occurred during processing of 'Sub-Bot'</t>
  </si>
  <si>
    <t>Input file (.csv) is missing.</t>
  </si>
  <si>
    <t>Upload template (.xlsx) is missing</t>
  </si>
  <si>
    <t>Input file (.csv) is invalid.</t>
  </si>
  <si>
    <t>INPUT_FILE_INVALID</t>
  </si>
  <si>
    <t>QAD login failure.</t>
  </si>
  <si>
    <t>Failure executing transaction in QAD.</t>
  </si>
  <si>
    <t>Invalid data</t>
  </si>
  <si>
    <t>Debits did not equal credits.</t>
  </si>
  <si>
    <t>Reconciliation was not equal to $0.</t>
  </si>
  <si>
    <t>APP_LOGIN_FAILURE</t>
  </si>
  <si>
    <t>APP login failure.</t>
  </si>
  <si>
    <t>APP_TRANSACTION_FAILURE</t>
  </si>
  <si>
    <t>Failure executing transaction in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</si>
</sst>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36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F9D88-A307-499A-B91D-C5D984399282}" name="Table3" displayName="Table3" ref="A1:J11" totalsRowShown="0" headerRowDxfId="35" dataDxfId="34">
  <autoFilter ref="A1:J11" xr:uid="{AA4471A5-9D51-44C6-8AF7-90CFF1E9024B}"/>
  <tableColumns count="10">
    <tableColumn id="1" xr3:uid="{2971CBB2-7388-4F2B-89A7-C133AC1A4926}" name="Code" dataDxfId="33"/>
    <tableColumn id="2" xr3:uid="{5025C198-7D82-40B1-9560-547E4F2666D1}" name="Category" dataDxfId="32"/>
    <tableColumn id="3" xr3:uid="{2435D318-67D9-4A8F-9E67-BED08BB0A7F6}" name="Notify?" dataDxfId="31"/>
    <tableColumn id="4" xr3:uid="{A8B7DD5F-3F57-47C3-AC4C-E5E4B013B79D}" name="TO Recipient" dataDxfId="30"/>
    <tableColumn id="5" xr3:uid="{70C049A7-AFE1-4FE5-AD91-136A47E95FA5}" name="CC Recipient" dataDxfId="29"/>
    <tableColumn id="6" xr3:uid="{40AACD97-3173-4BF7-A65A-6C236E527DF5}" name="Subject" dataDxfId="28">
      <calculatedColumnFormula>"&lt;Process&gt; - "&amp;Table3[[#This Row],[Code]]&amp;" occurred"</calculatedColumnFormula>
    </tableColumn>
    <tableColumn id="7" xr3:uid="{21388716-84F9-47D3-9971-0F8BE1E65EB9}" name="Fatal After Retry?" dataDxfId="27"/>
    <tableColumn id="8" xr3:uid="{E6A90ABE-232F-4B33-A9DA-7E59C1D5DF6B}" name="Attempt Retry?" dataDxfId="26"/>
    <tableColumn id="9" xr3:uid="{A6AF93DC-F3CF-4531-A3CA-5FC35F6CF8C6}" name="Body (HTML)" dataDxfId="25">
      <calculatedColumnFormula>Table3[[#This Row],[Body (Plain)]]</calculatedColumnFormula>
    </tableColumn>
    <tableColumn id="10" xr3:uid="{5872F0C6-D98D-4163-9F7A-0E58EEA61A4D}" name="Body (Plain)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62506-80C0-46D9-95D0-39E37EA6D3D6}" name="Table32" displayName="Table32" ref="A1:J11" totalsRowShown="0" headerRowDxfId="23" dataDxfId="22">
  <autoFilter ref="A1:J11" xr:uid="{73AFA9C8-D162-4059-B55E-EE0290117A59}"/>
  <tableColumns count="10">
    <tableColumn id="1" xr3:uid="{98C54E9D-BBE9-4C5C-A539-E14AFB2888A9}" name="Code" dataDxfId="21"/>
    <tableColumn id="2" xr3:uid="{EB84A31E-0B16-453E-A8D3-BF6E1008F4DA}" name="Category" dataDxfId="20"/>
    <tableColumn id="3" xr3:uid="{EBCA2B7E-1D76-491E-B773-7C119C8FFB58}" name="Notify?" dataDxfId="19"/>
    <tableColumn id="4" xr3:uid="{D162ECD3-F7F8-4F58-BD2F-8CB2EFB8B911}" name="TO Recipient" dataDxfId="18"/>
    <tableColumn id="5" xr3:uid="{8C5018F4-CB0E-4CA9-8200-6C2B7AA19E2C}" name="CC Recipient" dataDxfId="17"/>
    <tableColumn id="6" xr3:uid="{F023757F-DBE7-4A1A-91C8-E6395BD7A358}" name="Subject" dataDxfId="16">
      <calculatedColumnFormula>"&lt;Process&gt; - "&amp;Table32[[#This Row],[Code]]&amp;" occurred"</calculatedColumnFormula>
    </tableColumn>
    <tableColumn id="7" xr3:uid="{E0894164-9458-4FE7-BFC4-0083F3231342}" name="Fatal After Retry?" dataDxfId="15"/>
    <tableColumn id="8" xr3:uid="{ABA0CA5C-AC89-4920-823A-28A3D6F6227A}" name="Attempt Retry?" dataDxfId="14"/>
    <tableColumn id="9" xr3:uid="{D675F8EE-A56F-4BCC-8D0B-A6DC61996518}" name="Body (HTML)" dataDxfId="13">
      <calculatedColumnFormula>Table32[[#This Row],[Body (Plain)]]</calculatedColumnFormula>
    </tableColumn>
    <tableColumn id="10" xr3:uid="{AB1A58F0-8D1D-49E1-B35F-4CB5E4863DC8}" name="Body (Plain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688268-A06C-4A1C-B200-E41B46B0D796}" name="Table33" displayName="Table33" ref="A1:J11" totalsRowShown="0" headerRowDxfId="11" dataDxfId="10">
  <autoFilter ref="A1:J11" xr:uid="{8FBC671F-FF19-4431-8AEC-C5BCDBF5A481}"/>
  <tableColumns count="10">
    <tableColumn id="1" xr3:uid="{BBD0E58C-20A9-45BE-BF24-CED093A85164}" name="Code" dataDxfId="9"/>
    <tableColumn id="2" xr3:uid="{847C0572-A79D-40B4-9E42-B6EE8BF70637}" name="Category" dataDxfId="8"/>
    <tableColumn id="3" xr3:uid="{ED4CD9A2-BD4B-48A5-83F4-BBA0FF29BC86}" name="Notify?" dataDxfId="7"/>
    <tableColumn id="4" xr3:uid="{FE98885D-014E-4A6D-89DC-872FEC514904}" name="TO Recipient" dataDxfId="6"/>
    <tableColumn id="5" xr3:uid="{BD05702E-18DD-4C0A-A6E3-64042F094544}" name="CC Recipient" dataDxfId="5"/>
    <tableColumn id="6" xr3:uid="{09D1D18D-DDB5-49A9-A63A-A7D46934AF1D}" name="Subject" dataDxfId="4">
      <calculatedColumnFormula>"&lt;Process&gt; - "&amp;Table33[[#This Row],[Code]]&amp;" occurred"</calculatedColumnFormula>
    </tableColumn>
    <tableColumn id="7" xr3:uid="{36A068B0-8BFD-4D34-BE82-147629C3E577}" name="Fatal After Retry?" dataDxfId="3"/>
    <tableColumn id="8" xr3:uid="{0824DE02-A376-4F0D-B443-ADA9FEFBC6CC}" name="Attempt Retry?" dataDxfId="2"/>
    <tableColumn id="9" xr3:uid="{68E9466D-30E6-4AD9-93BA-BB3883DEAE44}" name="Body (HTML)" dataDxfId="1">
      <calculatedColumnFormula>Table33[[#This Row],[Body (Plain)]]</calculatedColumnFormula>
    </tableColumn>
    <tableColumn id="10" xr3:uid="{7AD9BCFE-5AA7-4DB7-A6CA-4EC09289CE47}" name="Body (Plain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1A03-2302-42F8-A474-3BC8CBBAFE18}">
  <dimension ref="A1:J11"/>
  <sheetViews>
    <sheetView tabSelected="1" workbookViewId="0">
      <selection activeCell="A2" sqref="A2"/>
    </sheetView>
  </sheetViews>
  <sheetFormatPr defaultRowHeight="15" x14ac:dyDescent="0.25"/>
  <cols>
    <col min="1" max="1" width="33.42578125" style="4" customWidth="1"/>
    <col min="2" max="2" width="13.5703125" style="2" customWidth="1"/>
    <col min="3" max="3" width="9.85546875" style="9" bestFit="1" customWidth="1"/>
    <col min="4" max="5" width="28.140625" style="2" customWidth="1"/>
    <col min="6" max="6" width="38" style="2" customWidth="1"/>
    <col min="7" max="8" width="13" style="5" customWidth="1"/>
    <col min="9" max="9" width="42.42578125" style="2" customWidth="1"/>
    <col min="10" max="10" width="37" style="2" customWidth="1"/>
    <col min="11" max="16384" width="9.140625" style="3"/>
  </cols>
  <sheetData>
    <row r="1" spans="1:10" s="2" customFormat="1" ht="30" x14ac:dyDescent="0.25">
      <c r="A1" s="4" t="s">
        <v>11</v>
      </c>
      <c r="B1" s="1" t="s">
        <v>12</v>
      </c>
      <c r="C1" s="9" t="s">
        <v>13</v>
      </c>
      <c r="D1" s="1" t="s">
        <v>0</v>
      </c>
      <c r="E1" s="1" t="s">
        <v>1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ht="30" x14ac:dyDescent="0.25">
      <c r="A2" s="8" t="s">
        <v>7</v>
      </c>
      <c r="B2" s="7" t="s">
        <v>4</v>
      </c>
      <c r="C2" s="10" t="s">
        <v>3</v>
      </c>
      <c r="D2" s="7" t="s">
        <v>9</v>
      </c>
      <c r="E2" s="7" t="s">
        <v>10</v>
      </c>
      <c r="F2" s="7" t="str">
        <f>"&lt;Process&gt; - "&amp;Table3[[#This Row],[Code]]&amp;" occurred"</f>
        <v>&lt;Process&gt; - MAIN_GENERAL occurred</v>
      </c>
      <c r="G2" s="6" t="s">
        <v>3</v>
      </c>
      <c r="H2" s="6" t="s">
        <v>6</v>
      </c>
      <c r="I2" s="7" t="str">
        <f>Table3[[#This Row],[Body (Plain)]]</f>
        <v>A general error occurred during processing of 'Main'</v>
      </c>
      <c r="J2" s="7" t="s">
        <v>2</v>
      </c>
    </row>
    <row r="3" spans="1:10" ht="30" x14ac:dyDescent="0.25">
      <c r="A3" s="8" t="s">
        <v>8</v>
      </c>
      <c r="B3" s="7" t="s">
        <v>4</v>
      </c>
      <c r="C3" s="10" t="s">
        <v>3</v>
      </c>
      <c r="D3" s="7" t="s">
        <v>9</v>
      </c>
      <c r="E3" s="7" t="s">
        <v>10</v>
      </c>
      <c r="F3" s="7" t="str">
        <f>"&lt;Process&gt; - "&amp;Table3[[#This Row],[Code]]&amp;" occurred"</f>
        <v>&lt;Process&gt; - SUB_GENERAL occurred</v>
      </c>
      <c r="G3" s="6" t="s">
        <v>3</v>
      </c>
      <c r="H3" s="6" t="s">
        <v>6</v>
      </c>
      <c r="I3" s="7" t="str">
        <f>Table3[[#This Row],[Body (Plain)]]</f>
        <v>A general error occurred during processing of 'Sub-Bot'</v>
      </c>
      <c r="J3" s="7" t="s">
        <v>26</v>
      </c>
    </row>
    <row r="4" spans="1:10" ht="30" x14ac:dyDescent="0.25">
      <c r="A4" s="8" t="s">
        <v>19</v>
      </c>
      <c r="B4" s="7" t="s">
        <v>5</v>
      </c>
      <c r="C4" s="10" t="s">
        <v>3</v>
      </c>
      <c r="D4" s="7" t="s">
        <v>9</v>
      </c>
      <c r="E4" s="7" t="s">
        <v>10</v>
      </c>
      <c r="F4" s="7" t="str">
        <f>"&lt;Process&gt; - "&amp;Table3[[#This Row],[Code]]&amp;" occurred"</f>
        <v>&lt;Process&gt; - MISSING_INPUT_FILE occurred</v>
      </c>
      <c r="G4" s="6" t="s">
        <v>3</v>
      </c>
      <c r="H4" s="6" t="s">
        <v>6</v>
      </c>
      <c r="I4" s="7" t="str">
        <f>Table3[[#This Row],[Body (Plain)]]</f>
        <v>Input file (.csv) is missing.</v>
      </c>
      <c r="J4" s="7" t="s">
        <v>27</v>
      </c>
    </row>
    <row r="5" spans="1:10" ht="30" x14ac:dyDescent="0.25">
      <c r="A5" s="8" t="s">
        <v>20</v>
      </c>
      <c r="B5" s="7" t="s">
        <v>5</v>
      </c>
      <c r="C5" s="10" t="s">
        <v>3</v>
      </c>
      <c r="D5" s="7" t="s">
        <v>9</v>
      </c>
      <c r="E5" s="7" t="s">
        <v>10</v>
      </c>
      <c r="F5" s="7" t="str">
        <f>"&lt;Process&gt; - "&amp;Table3[[#This Row],[Code]]&amp;" occurred"</f>
        <v>&lt;Process&gt; - MISSING_UPLOAD_TEMPLATE occurred</v>
      </c>
      <c r="G5" s="6" t="s">
        <v>6</v>
      </c>
      <c r="H5" s="6" t="s">
        <v>6</v>
      </c>
      <c r="I5" s="7" t="str">
        <f>Table3[[#This Row],[Body (Plain)]]</f>
        <v>Upload template (.xlsx) is missing</v>
      </c>
      <c r="J5" s="7" t="s">
        <v>28</v>
      </c>
    </row>
    <row r="6" spans="1:10" ht="30" x14ac:dyDescent="0.25">
      <c r="A6" s="8" t="s">
        <v>30</v>
      </c>
      <c r="B6" s="7" t="s">
        <v>5</v>
      </c>
      <c r="C6" s="10" t="s">
        <v>3</v>
      </c>
      <c r="D6" s="7" t="s">
        <v>9</v>
      </c>
      <c r="E6" s="7" t="s">
        <v>10</v>
      </c>
      <c r="F6" s="7" t="str">
        <f>"&lt;Process&gt; - "&amp;Table3[[#This Row],[Code]]&amp;" occurred"</f>
        <v>&lt;Process&gt; - INPUT_FILE_INVALID occurred</v>
      </c>
      <c r="G6" s="6" t="s">
        <v>6</v>
      </c>
      <c r="H6" s="6" t="s">
        <v>3</v>
      </c>
      <c r="I6" s="7" t="str">
        <f>Table3[[#This Row],[Body (Plain)]]</f>
        <v>Input file (.csv) is invalid.</v>
      </c>
      <c r="J6" s="7" t="s">
        <v>29</v>
      </c>
    </row>
    <row r="7" spans="1:10" ht="30" x14ac:dyDescent="0.25">
      <c r="A7" s="8" t="s">
        <v>36</v>
      </c>
      <c r="B7" s="7" t="s">
        <v>5</v>
      </c>
      <c r="C7" s="10" t="s">
        <v>3</v>
      </c>
      <c r="D7" s="7" t="s">
        <v>9</v>
      </c>
      <c r="E7" s="7" t="s">
        <v>10</v>
      </c>
      <c r="F7" s="7" t="str">
        <f>"&lt;Process&gt; - "&amp;Table3[[#This Row],[Code]]&amp;" occurred"</f>
        <v>&lt;Process&gt; - APP_LOGIN_FAILURE occurred</v>
      </c>
      <c r="G7" s="6" t="s">
        <v>6</v>
      </c>
      <c r="H7" s="6" t="s">
        <v>6</v>
      </c>
      <c r="I7" s="7" t="str">
        <f>Table3[[#This Row],[Body (Plain)]]</f>
        <v>APP login failure.</v>
      </c>
      <c r="J7" s="7" t="s">
        <v>37</v>
      </c>
    </row>
    <row r="8" spans="1:10" ht="30" x14ac:dyDescent="0.25">
      <c r="A8" s="8" t="s">
        <v>38</v>
      </c>
      <c r="B8" s="7" t="s">
        <v>5</v>
      </c>
      <c r="C8" s="10" t="s">
        <v>3</v>
      </c>
      <c r="D8" s="7" t="s">
        <v>9</v>
      </c>
      <c r="E8" s="7" t="s">
        <v>10</v>
      </c>
      <c r="F8" s="7" t="str">
        <f>"&lt;Process&gt; - "&amp;Table3[[#This Row],[Code]]&amp;" occurred"</f>
        <v>&lt;Process&gt; - APP_TRANSACTION_FAILURE occurred</v>
      </c>
      <c r="G8" s="6" t="s">
        <v>3</v>
      </c>
      <c r="H8" s="6" t="s">
        <v>6</v>
      </c>
      <c r="I8" s="7" t="str">
        <f>Table3[[#This Row],[Body (Plain)]]</f>
        <v>Failure executing transaction in APP.</v>
      </c>
      <c r="J8" s="7" t="s">
        <v>39</v>
      </c>
    </row>
    <row r="9" spans="1:10" ht="30" x14ac:dyDescent="0.25">
      <c r="A9" s="8" t="s">
        <v>23</v>
      </c>
      <c r="B9" s="7" t="s">
        <v>5</v>
      </c>
      <c r="C9" s="10" t="s">
        <v>3</v>
      </c>
      <c r="D9" s="7" t="s">
        <v>9</v>
      </c>
      <c r="E9" s="7" t="s">
        <v>10</v>
      </c>
      <c r="F9" s="7" t="str">
        <f>"&lt;Process&gt; - "&amp;Table3[[#This Row],[Code]]&amp;" occurred"</f>
        <v>&lt;Process&gt; - INVALID_DATA occurred</v>
      </c>
      <c r="G9" s="6" t="s">
        <v>6</v>
      </c>
      <c r="H9" s="6" t="s">
        <v>6</v>
      </c>
      <c r="I9" s="7" t="str">
        <f>Table3[[#This Row],[Body (Plain)]]</f>
        <v>Invalid data</v>
      </c>
      <c r="J9" s="7" t="s">
        <v>33</v>
      </c>
    </row>
    <row r="10" spans="1:10" ht="30" x14ac:dyDescent="0.25">
      <c r="A10" s="8" t="s">
        <v>24</v>
      </c>
      <c r="B10" s="7" t="s">
        <v>5</v>
      </c>
      <c r="C10" s="10" t="s">
        <v>3</v>
      </c>
      <c r="D10" s="7" t="s">
        <v>9</v>
      </c>
      <c r="E10" s="7" t="s">
        <v>10</v>
      </c>
      <c r="F10" s="7" t="str">
        <f>"&lt;Process&gt; - "&amp;Table3[[#This Row],[Code]]&amp;" occurred"</f>
        <v>&lt;Process&gt; - DEBIT_VS_CREDIT occurred</v>
      </c>
      <c r="G10" s="6" t="s">
        <v>6</v>
      </c>
      <c r="H10" s="6" t="s">
        <v>6</v>
      </c>
      <c r="I10" s="7" t="str">
        <f>Table3[[#This Row],[Body (Plain)]]</f>
        <v>Debits did not equal credits.</v>
      </c>
      <c r="J10" s="7" t="s">
        <v>34</v>
      </c>
    </row>
    <row r="11" spans="1:10" ht="30" x14ac:dyDescent="0.25">
      <c r="A11" s="8" t="s">
        <v>25</v>
      </c>
      <c r="B11" s="7" t="s">
        <v>5</v>
      </c>
      <c r="C11" s="10" t="s">
        <v>3</v>
      </c>
      <c r="D11" s="7" t="s">
        <v>9</v>
      </c>
      <c r="E11" s="7" t="s">
        <v>10</v>
      </c>
      <c r="F11" s="7" t="str">
        <f>"&lt;Process&gt; - "&amp;Table3[[#This Row],[Code]]&amp;" occurred"</f>
        <v>&lt;Process&gt; - RECONCILIATION_EXCEPTION occurred</v>
      </c>
      <c r="G11" s="6" t="s">
        <v>6</v>
      </c>
      <c r="H11" s="6" t="s">
        <v>6</v>
      </c>
      <c r="I11" s="7" t="str">
        <f>Table3[[#This Row],[Body (Plain)]]</f>
        <v>Reconciliation was not equal to $0.</v>
      </c>
      <c r="J11" s="7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7B25-754B-4684-84BA-5F848134DBF8}">
  <dimension ref="A1:J11"/>
  <sheetViews>
    <sheetView workbookViewId="0">
      <selection sqref="A1:XFD1048576"/>
    </sheetView>
  </sheetViews>
  <sheetFormatPr defaultRowHeight="15" x14ac:dyDescent="0.25"/>
  <cols>
    <col min="1" max="1" width="33.42578125" style="4" customWidth="1"/>
    <col min="2" max="2" width="13.5703125" style="2" customWidth="1"/>
    <col min="3" max="3" width="9.85546875" style="9" bestFit="1" customWidth="1"/>
    <col min="4" max="5" width="28.140625" style="2" customWidth="1"/>
    <col min="6" max="6" width="38" style="2" customWidth="1"/>
    <col min="7" max="8" width="13" style="5" customWidth="1"/>
    <col min="9" max="9" width="42.42578125" style="2" customWidth="1"/>
    <col min="10" max="10" width="37" style="2" customWidth="1"/>
    <col min="11" max="16384" width="9.140625" style="3"/>
  </cols>
  <sheetData>
    <row r="1" spans="1:10" s="2" customFormat="1" ht="30" x14ac:dyDescent="0.25">
      <c r="A1" s="4" t="s">
        <v>11</v>
      </c>
      <c r="B1" s="1" t="s">
        <v>12</v>
      </c>
      <c r="C1" s="9" t="s">
        <v>13</v>
      </c>
      <c r="D1" s="1" t="s">
        <v>0</v>
      </c>
      <c r="E1" s="1" t="s">
        <v>1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ht="30" x14ac:dyDescent="0.25">
      <c r="A2" s="8" t="s">
        <v>7</v>
      </c>
      <c r="B2" s="7" t="s">
        <v>4</v>
      </c>
      <c r="C2" s="10" t="s">
        <v>3</v>
      </c>
      <c r="D2" s="7" t="s">
        <v>9</v>
      </c>
      <c r="E2" s="7" t="s">
        <v>10</v>
      </c>
      <c r="F2" s="7" t="str">
        <f>"&lt;Process&gt; - "&amp;Table32[[#This Row],[Code]]&amp;" occurred"</f>
        <v>&lt;Process&gt; - MAIN_GENERAL occurred</v>
      </c>
      <c r="G2" s="6" t="s">
        <v>3</v>
      </c>
      <c r="H2" s="6" t="s">
        <v>6</v>
      </c>
      <c r="I2" s="7" t="str">
        <f>Table32[[#This Row],[Body (Plain)]]</f>
        <v>A general error occurred during processing of 'Main'</v>
      </c>
      <c r="J2" s="7" t="s">
        <v>2</v>
      </c>
    </row>
    <row r="3" spans="1:10" ht="30" x14ac:dyDescent="0.25">
      <c r="A3" s="8" t="s">
        <v>8</v>
      </c>
      <c r="B3" s="7" t="s">
        <v>4</v>
      </c>
      <c r="C3" s="10" t="s">
        <v>3</v>
      </c>
      <c r="D3" s="7" t="s">
        <v>9</v>
      </c>
      <c r="E3" s="7" t="s">
        <v>10</v>
      </c>
      <c r="F3" s="7" t="str">
        <f>"&lt;Process&gt; - "&amp;Table32[[#This Row],[Code]]&amp;" occurred"</f>
        <v>&lt;Process&gt; - SUB_GENERAL occurred</v>
      </c>
      <c r="G3" s="6" t="s">
        <v>3</v>
      </c>
      <c r="H3" s="6" t="s">
        <v>6</v>
      </c>
      <c r="I3" s="7" t="str">
        <f>Table32[[#This Row],[Body (Plain)]]</f>
        <v>A general error occurred during processing of 'Sub-Bot'</v>
      </c>
      <c r="J3" s="7" t="s">
        <v>26</v>
      </c>
    </row>
    <row r="4" spans="1:10" ht="30" x14ac:dyDescent="0.25">
      <c r="A4" s="8" t="s">
        <v>19</v>
      </c>
      <c r="B4" s="7" t="s">
        <v>5</v>
      </c>
      <c r="C4" s="10" t="s">
        <v>3</v>
      </c>
      <c r="D4" s="7" t="s">
        <v>9</v>
      </c>
      <c r="E4" s="7" t="s">
        <v>10</v>
      </c>
      <c r="F4" s="7" t="str">
        <f>"&lt;Process&gt; - "&amp;Table32[[#This Row],[Code]]&amp;" occurred"</f>
        <v>&lt;Process&gt; - MISSING_INPUT_FILE occurred</v>
      </c>
      <c r="G4" s="6" t="s">
        <v>3</v>
      </c>
      <c r="H4" s="6" t="s">
        <v>6</v>
      </c>
      <c r="I4" s="7" t="str">
        <f>Table32[[#This Row],[Body (Plain)]]</f>
        <v>Input file (.csv) is missing.</v>
      </c>
      <c r="J4" s="7" t="s">
        <v>27</v>
      </c>
    </row>
    <row r="5" spans="1:10" ht="30" x14ac:dyDescent="0.25">
      <c r="A5" s="8" t="s">
        <v>20</v>
      </c>
      <c r="B5" s="7" t="s">
        <v>5</v>
      </c>
      <c r="C5" s="10" t="s">
        <v>3</v>
      </c>
      <c r="D5" s="7" t="s">
        <v>9</v>
      </c>
      <c r="E5" s="7" t="s">
        <v>10</v>
      </c>
      <c r="F5" s="7" t="str">
        <f>"&lt;Process&gt; - "&amp;Table32[[#This Row],[Code]]&amp;" occurred"</f>
        <v>&lt;Process&gt; - MISSING_UPLOAD_TEMPLATE occurred</v>
      </c>
      <c r="G5" s="6" t="s">
        <v>6</v>
      </c>
      <c r="H5" s="6" t="s">
        <v>6</v>
      </c>
      <c r="I5" s="7" t="str">
        <f>Table32[[#This Row],[Body (Plain)]]</f>
        <v>Upload template (.xlsx) is missing</v>
      </c>
      <c r="J5" s="7" t="s">
        <v>28</v>
      </c>
    </row>
    <row r="6" spans="1:10" ht="30" x14ac:dyDescent="0.25">
      <c r="A6" s="8" t="s">
        <v>30</v>
      </c>
      <c r="B6" s="7" t="s">
        <v>5</v>
      </c>
      <c r="C6" s="10" t="s">
        <v>3</v>
      </c>
      <c r="D6" s="7" t="s">
        <v>9</v>
      </c>
      <c r="E6" s="7" t="s">
        <v>10</v>
      </c>
      <c r="F6" s="7" t="str">
        <f>"&lt;Process&gt; - "&amp;Table32[[#This Row],[Code]]&amp;" occurred"</f>
        <v>&lt;Process&gt; - INPUT_FILE_INVALID occurred</v>
      </c>
      <c r="G6" s="6" t="s">
        <v>6</v>
      </c>
      <c r="H6" s="6" t="s">
        <v>3</v>
      </c>
      <c r="I6" s="7" t="str">
        <f>Table32[[#This Row],[Body (Plain)]]</f>
        <v>Input file (.csv) is invalid.</v>
      </c>
      <c r="J6" s="7" t="s">
        <v>29</v>
      </c>
    </row>
    <row r="7" spans="1:10" ht="30" x14ac:dyDescent="0.25">
      <c r="A7" s="8" t="s">
        <v>21</v>
      </c>
      <c r="B7" s="7" t="s">
        <v>5</v>
      </c>
      <c r="C7" s="10" t="s">
        <v>3</v>
      </c>
      <c r="D7" s="7" t="s">
        <v>9</v>
      </c>
      <c r="E7" s="7" t="s">
        <v>10</v>
      </c>
      <c r="F7" s="7" t="str">
        <f>"&lt;Process&gt; - "&amp;Table32[[#This Row],[Code]]&amp;" occurred"</f>
        <v>&lt;Process&gt; - QAD_LOGIN_FAILURE occurred</v>
      </c>
      <c r="G7" s="6" t="s">
        <v>6</v>
      </c>
      <c r="H7" s="6" t="s">
        <v>6</v>
      </c>
      <c r="I7" s="7" t="str">
        <f>Table32[[#This Row],[Body (Plain)]]</f>
        <v>QAD login failure.</v>
      </c>
      <c r="J7" s="7" t="s">
        <v>31</v>
      </c>
    </row>
    <row r="8" spans="1:10" ht="30" x14ac:dyDescent="0.25">
      <c r="A8" s="8" t="s">
        <v>22</v>
      </c>
      <c r="B8" s="7" t="s">
        <v>5</v>
      </c>
      <c r="C8" s="10" t="s">
        <v>3</v>
      </c>
      <c r="D8" s="7" t="s">
        <v>9</v>
      </c>
      <c r="E8" s="7" t="s">
        <v>10</v>
      </c>
      <c r="F8" s="7" t="str">
        <f>"&lt;Process&gt; - "&amp;Table32[[#This Row],[Code]]&amp;" occurred"</f>
        <v>&lt;Process&gt; - QAD_TRANSACTION_FAILURE occurred</v>
      </c>
      <c r="G8" s="6" t="s">
        <v>3</v>
      </c>
      <c r="H8" s="6" t="s">
        <v>6</v>
      </c>
      <c r="I8" s="7" t="str">
        <f>Table32[[#This Row],[Body (Plain)]]</f>
        <v>Failure executing transaction in QAD.</v>
      </c>
      <c r="J8" s="7" t="s">
        <v>32</v>
      </c>
    </row>
    <row r="9" spans="1:10" ht="30" x14ac:dyDescent="0.25">
      <c r="A9" s="8" t="s">
        <v>23</v>
      </c>
      <c r="B9" s="7" t="s">
        <v>5</v>
      </c>
      <c r="C9" s="10" t="s">
        <v>3</v>
      </c>
      <c r="D9" s="7" t="s">
        <v>9</v>
      </c>
      <c r="E9" s="7" t="s">
        <v>10</v>
      </c>
      <c r="F9" s="7" t="str">
        <f>"&lt;Process&gt; - "&amp;Table32[[#This Row],[Code]]&amp;" occurred"</f>
        <v>&lt;Process&gt; - INVALID_DATA occurred</v>
      </c>
      <c r="G9" s="6" t="s">
        <v>6</v>
      </c>
      <c r="H9" s="6" t="s">
        <v>6</v>
      </c>
      <c r="I9" s="7" t="str">
        <f>Table32[[#This Row],[Body (Plain)]]</f>
        <v>Invalid data</v>
      </c>
      <c r="J9" s="7" t="s">
        <v>33</v>
      </c>
    </row>
    <row r="10" spans="1:10" ht="30" x14ac:dyDescent="0.25">
      <c r="A10" s="8" t="s">
        <v>24</v>
      </c>
      <c r="B10" s="7" t="s">
        <v>5</v>
      </c>
      <c r="C10" s="10" t="s">
        <v>3</v>
      </c>
      <c r="D10" s="7" t="s">
        <v>9</v>
      </c>
      <c r="E10" s="7" t="s">
        <v>10</v>
      </c>
      <c r="F10" s="7" t="str">
        <f>"&lt;Process&gt; - "&amp;Table32[[#This Row],[Code]]&amp;" occurred"</f>
        <v>&lt;Process&gt; - DEBIT_VS_CREDIT occurred</v>
      </c>
      <c r="G10" s="6" t="s">
        <v>6</v>
      </c>
      <c r="H10" s="6" t="s">
        <v>6</v>
      </c>
      <c r="I10" s="7" t="str">
        <f>Table32[[#This Row],[Body (Plain)]]</f>
        <v>Debits did not equal credits.</v>
      </c>
      <c r="J10" s="7" t="s">
        <v>34</v>
      </c>
    </row>
    <row r="11" spans="1:10" ht="30" x14ac:dyDescent="0.25">
      <c r="A11" s="8" t="s">
        <v>25</v>
      </c>
      <c r="B11" s="7" t="s">
        <v>5</v>
      </c>
      <c r="C11" s="10" t="s">
        <v>3</v>
      </c>
      <c r="D11" s="7" t="s">
        <v>9</v>
      </c>
      <c r="E11" s="7" t="s">
        <v>10</v>
      </c>
      <c r="F11" s="7" t="str">
        <f>"&lt;Process&gt; - "&amp;Table32[[#This Row],[Code]]&amp;" occurred"</f>
        <v>&lt;Process&gt; - RECONCILIATION_EXCEPTION occurred</v>
      </c>
      <c r="G11" s="6" t="s">
        <v>6</v>
      </c>
      <c r="H11" s="6" t="s">
        <v>6</v>
      </c>
      <c r="I11" s="7" t="str">
        <f>Table32[[#This Row],[Body (Plain)]]</f>
        <v>Reconciliation was not equal to $0.</v>
      </c>
      <c r="J11" s="7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CC25-68A4-439B-B90A-BD2F1DFB04D4}">
  <dimension ref="A1:J11"/>
  <sheetViews>
    <sheetView workbookViewId="0">
      <selection activeCell="D12" sqref="D12"/>
    </sheetView>
  </sheetViews>
  <sheetFormatPr defaultRowHeight="15" x14ac:dyDescent="0.25"/>
  <cols>
    <col min="1" max="1" width="33.42578125" style="4" customWidth="1"/>
    <col min="2" max="2" width="13.5703125" style="2" customWidth="1"/>
    <col min="3" max="3" width="9.85546875" style="9" bestFit="1" customWidth="1"/>
    <col min="4" max="5" width="28.140625" style="2" customWidth="1"/>
    <col min="6" max="6" width="38" style="2" customWidth="1"/>
    <col min="7" max="8" width="13" style="5" customWidth="1"/>
    <col min="9" max="9" width="42.42578125" style="2" customWidth="1"/>
    <col min="10" max="10" width="37" style="2" customWidth="1"/>
    <col min="11" max="16384" width="9.140625" style="3"/>
  </cols>
  <sheetData>
    <row r="1" spans="1:10" s="2" customFormat="1" ht="30" x14ac:dyDescent="0.25">
      <c r="A1" s="4" t="s">
        <v>11</v>
      </c>
      <c r="B1" s="1" t="s">
        <v>12</v>
      </c>
      <c r="C1" s="9" t="s">
        <v>13</v>
      </c>
      <c r="D1" s="1" t="s">
        <v>0</v>
      </c>
      <c r="E1" s="1" t="s">
        <v>1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ht="30" x14ac:dyDescent="0.25">
      <c r="A2" s="8" t="s">
        <v>7</v>
      </c>
      <c r="B2" s="7" t="s">
        <v>4</v>
      </c>
      <c r="C2" s="10" t="s">
        <v>3</v>
      </c>
      <c r="D2" s="7" t="s">
        <v>9</v>
      </c>
      <c r="E2" s="7" t="s">
        <v>10</v>
      </c>
      <c r="F2" s="7" t="str">
        <f>"&lt;Process&gt; - "&amp;Table33[[#This Row],[Code]]&amp;" occurred"</f>
        <v>&lt;Process&gt; - MAIN_GENERAL occurred</v>
      </c>
      <c r="G2" s="6" t="s">
        <v>3</v>
      </c>
      <c r="H2" s="6" t="s">
        <v>6</v>
      </c>
      <c r="I2" s="7" t="str">
        <f>Table33[[#This Row],[Body (Plain)]]</f>
        <v>A general error occurred during processing of 'Main'</v>
      </c>
      <c r="J2" s="7" t="s">
        <v>2</v>
      </c>
    </row>
    <row r="3" spans="1:10" ht="30" x14ac:dyDescent="0.25">
      <c r="A3" s="8" t="s">
        <v>8</v>
      </c>
      <c r="B3" s="7" t="s">
        <v>4</v>
      </c>
      <c r="C3" s="10" t="s">
        <v>3</v>
      </c>
      <c r="D3" s="7" t="s">
        <v>9</v>
      </c>
      <c r="E3" s="7" t="s">
        <v>10</v>
      </c>
      <c r="F3" s="7" t="str">
        <f>"&lt;Process&gt; - "&amp;Table33[[#This Row],[Code]]&amp;" occurred"</f>
        <v>&lt;Process&gt; - SUB_GENERAL occurred</v>
      </c>
      <c r="G3" s="6" t="s">
        <v>3</v>
      </c>
      <c r="H3" s="6" t="s">
        <v>6</v>
      </c>
      <c r="I3" s="7" t="str">
        <f>Table33[[#This Row],[Body (Plain)]]</f>
        <v>A general error occurred during processing of 'Sub-Bot'</v>
      </c>
      <c r="J3" s="7" t="s">
        <v>26</v>
      </c>
    </row>
    <row r="4" spans="1:10" ht="30" x14ac:dyDescent="0.25">
      <c r="A4" s="8" t="s">
        <v>19</v>
      </c>
      <c r="B4" s="7" t="s">
        <v>5</v>
      </c>
      <c r="C4" s="10" t="s">
        <v>3</v>
      </c>
      <c r="D4" s="7" t="s">
        <v>9</v>
      </c>
      <c r="E4" s="7" t="s">
        <v>10</v>
      </c>
      <c r="F4" s="7" t="str">
        <f>"&lt;Process&gt; - "&amp;Table33[[#This Row],[Code]]&amp;" occurred"</f>
        <v>&lt;Process&gt; - MISSING_INPUT_FILE occurred</v>
      </c>
      <c r="G4" s="6" t="s">
        <v>3</v>
      </c>
      <c r="H4" s="6" t="s">
        <v>6</v>
      </c>
      <c r="I4" s="7" t="str">
        <f>Table33[[#This Row],[Body (Plain)]]</f>
        <v>Input file (.csv) is missing.</v>
      </c>
      <c r="J4" s="7" t="s">
        <v>27</v>
      </c>
    </row>
    <row r="5" spans="1:10" ht="30" x14ac:dyDescent="0.25">
      <c r="A5" s="8" t="s">
        <v>20</v>
      </c>
      <c r="B5" s="7" t="s">
        <v>5</v>
      </c>
      <c r="C5" s="10" t="s">
        <v>3</v>
      </c>
      <c r="D5" s="7" t="s">
        <v>9</v>
      </c>
      <c r="E5" s="7" t="s">
        <v>10</v>
      </c>
      <c r="F5" s="7" t="str">
        <f>"&lt;Process&gt; - "&amp;Table33[[#This Row],[Code]]&amp;" occurred"</f>
        <v>&lt;Process&gt; - MISSING_UPLOAD_TEMPLATE occurred</v>
      </c>
      <c r="G5" s="6" t="s">
        <v>6</v>
      </c>
      <c r="H5" s="6" t="s">
        <v>6</v>
      </c>
      <c r="I5" s="7" t="str">
        <f>Table33[[#This Row],[Body (Plain)]]</f>
        <v>Upload template (.xlsx) is missing</v>
      </c>
      <c r="J5" s="7" t="s">
        <v>28</v>
      </c>
    </row>
    <row r="6" spans="1:10" ht="30" x14ac:dyDescent="0.25">
      <c r="A6" s="8" t="s">
        <v>30</v>
      </c>
      <c r="B6" s="7" t="s">
        <v>5</v>
      </c>
      <c r="C6" s="10" t="s">
        <v>3</v>
      </c>
      <c r="D6" s="7" t="s">
        <v>9</v>
      </c>
      <c r="E6" s="7" t="s">
        <v>10</v>
      </c>
      <c r="F6" s="7" t="str">
        <f>"&lt;Process&gt; - "&amp;Table33[[#This Row],[Code]]&amp;" occurred"</f>
        <v>&lt;Process&gt; - INPUT_FILE_INVALID occurred</v>
      </c>
      <c r="G6" s="6" t="s">
        <v>6</v>
      </c>
      <c r="H6" s="6" t="s">
        <v>3</v>
      </c>
      <c r="I6" s="7" t="str">
        <f>Table33[[#This Row],[Body (Plain)]]</f>
        <v>Input file (.csv) is invalid.</v>
      </c>
      <c r="J6" s="7" t="s">
        <v>29</v>
      </c>
    </row>
    <row r="7" spans="1:10" ht="30" x14ac:dyDescent="0.25">
      <c r="A7" s="8" t="s">
        <v>21</v>
      </c>
      <c r="B7" s="7" t="s">
        <v>5</v>
      </c>
      <c r="C7" s="10" t="s">
        <v>3</v>
      </c>
      <c r="D7" s="7" t="s">
        <v>9</v>
      </c>
      <c r="E7" s="7" t="s">
        <v>10</v>
      </c>
      <c r="F7" s="7" t="str">
        <f>"&lt;Process&gt; - "&amp;Table33[[#This Row],[Code]]&amp;" occurred"</f>
        <v>&lt;Process&gt; - QAD_LOGIN_FAILURE occurred</v>
      </c>
      <c r="G7" s="6" t="s">
        <v>6</v>
      </c>
      <c r="H7" s="6" t="s">
        <v>6</v>
      </c>
      <c r="I7" s="7" t="str">
        <f>Table33[[#This Row],[Body (Plain)]]</f>
        <v>QAD login failure.</v>
      </c>
      <c r="J7" s="7" t="s">
        <v>31</v>
      </c>
    </row>
    <row r="8" spans="1:10" ht="30" x14ac:dyDescent="0.25">
      <c r="A8" s="8" t="s">
        <v>22</v>
      </c>
      <c r="B8" s="7" t="s">
        <v>5</v>
      </c>
      <c r="C8" s="10" t="s">
        <v>3</v>
      </c>
      <c r="D8" s="7" t="s">
        <v>9</v>
      </c>
      <c r="E8" s="7" t="s">
        <v>10</v>
      </c>
      <c r="F8" s="7" t="str">
        <f>"&lt;Process&gt; - "&amp;Table33[[#This Row],[Code]]&amp;" occurred"</f>
        <v>&lt;Process&gt; - QAD_TRANSACTION_FAILURE occurred</v>
      </c>
      <c r="G8" s="6" t="s">
        <v>3</v>
      </c>
      <c r="H8" s="6" t="s">
        <v>6</v>
      </c>
      <c r="I8" s="7" t="str">
        <f>Table33[[#This Row],[Body (Plain)]]</f>
        <v>Failure executing transaction in QAD.</v>
      </c>
      <c r="J8" s="7" t="s">
        <v>32</v>
      </c>
    </row>
    <row r="9" spans="1:10" ht="30" x14ac:dyDescent="0.25">
      <c r="A9" s="8" t="s">
        <v>23</v>
      </c>
      <c r="B9" s="7" t="s">
        <v>5</v>
      </c>
      <c r="C9" s="10" t="s">
        <v>3</v>
      </c>
      <c r="D9" s="7" t="s">
        <v>9</v>
      </c>
      <c r="E9" s="7" t="s">
        <v>10</v>
      </c>
      <c r="F9" s="7" t="str">
        <f>"&lt;Process&gt; - "&amp;Table33[[#This Row],[Code]]&amp;" occurred"</f>
        <v>&lt;Process&gt; - INVALID_DATA occurred</v>
      </c>
      <c r="G9" s="6" t="s">
        <v>6</v>
      </c>
      <c r="H9" s="6" t="s">
        <v>6</v>
      </c>
      <c r="I9" s="7" t="str">
        <f>Table33[[#This Row],[Body (Plain)]]</f>
        <v>Invalid data</v>
      </c>
      <c r="J9" s="7" t="s">
        <v>33</v>
      </c>
    </row>
    <row r="10" spans="1:10" ht="30" x14ac:dyDescent="0.25">
      <c r="A10" s="8" t="s">
        <v>24</v>
      </c>
      <c r="B10" s="7" t="s">
        <v>5</v>
      </c>
      <c r="C10" s="10" t="s">
        <v>3</v>
      </c>
      <c r="D10" s="7" t="s">
        <v>9</v>
      </c>
      <c r="E10" s="7" t="s">
        <v>10</v>
      </c>
      <c r="F10" s="7" t="str">
        <f>"&lt;Process&gt; - "&amp;Table33[[#This Row],[Code]]&amp;" occurred"</f>
        <v>&lt;Process&gt; - DEBIT_VS_CREDIT occurred</v>
      </c>
      <c r="G10" s="6" t="s">
        <v>6</v>
      </c>
      <c r="H10" s="6" t="s">
        <v>6</v>
      </c>
      <c r="I10" s="7" t="str">
        <f>Table33[[#This Row],[Body (Plain)]]</f>
        <v>Debits did not equal credits.</v>
      </c>
      <c r="J10" s="7" t="s">
        <v>34</v>
      </c>
    </row>
    <row r="11" spans="1:10" ht="30" x14ac:dyDescent="0.25">
      <c r="A11" s="8" t="s">
        <v>25</v>
      </c>
      <c r="B11" s="7" t="s">
        <v>5</v>
      </c>
      <c r="C11" s="10" t="s">
        <v>3</v>
      </c>
      <c r="D11" s="7" t="s">
        <v>9</v>
      </c>
      <c r="E11" s="7" t="s">
        <v>10</v>
      </c>
      <c r="F11" s="7" t="str">
        <f>"&lt;Process&gt; - "&amp;Table33[[#This Row],[Code]]&amp;" occurred"</f>
        <v>&lt;Process&gt; - RECONCILIATION_EXCEPTION occurred</v>
      </c>
      <c r="G11" s="6" t="s">
        <v>6</v>
      </c>
      <c r="H11" s="6" t="s">
        <v>6</v>
      </c>
      <c r="I11" s="7" t="str">
        <f>Table33[[#This Row],[Body (Plain)]]</f>
        <v>Reconciliation was not equal to $0.</v>
      </c>
      <c r="J11" s="7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</vt:lpstr>
      <vt:lpstr>TEST</vt:lpstr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Goodaire</dc:creator>
  <cp:lastModifiedBy>Mark Goodaire</cp:lastModifiedBy>
  <dcterms:created xsi:type="dcterms:W3CDTF">2021-04-02T13:01:31Z</dcterms:created>
  <dcterms:modified xsi:type="dcterms:W3CDTF">2021-06-23T14:50:37Z</dcterms:modified>
</cp:coreProperties>
</file>